
<file path=[Content_Types].xml><?xml version="1.0" encoding="utf-8"?>
<Types xmlns="http://schemas.openxmlformats.org/package/2006/content-types">
  <Default Extension="xml" ContentType="application/xml"/>
  <Default Extension="vml" ContentType="application/vnd.openxmlformats-officedocument.vmlDrawing"/>
  <Default Extension="jpg" ContentType="image/jpeg"/>
  <Default Extension="png" ContentType="image/png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queryTables/queryTable1.xml" ContentType="application/vnd.openxmlformats-officedocument.spreadsheetml.queryTable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queryTables/queryTable2.xml" ContentType="application/vnd.openxmlformats-officedocument.spreadsheetml.queryTable+xml"/>
  <Override PartName="/xl/queryTables/queryTable3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2416"/>
  <workbookPr showInkAnnotation="0" autoCompressPictures="0"/>
  <bookViews>
    <workbookView xWindow="0" yWindow="0" windowWidth="20560" windowHeight="20400" tabRatio="500"/>
  </bookViews>
  <sheets>
    <sheet name="Batts 38-45 Mon" sheetId="3" r:id="rId1"/>
    <sheet name="Sampling every Nth" sheetId="4" r:id="rId2"/>
    <sheet name="Tues,21aug-B38-B45" sheetId="5" r:id="rId3"/>
    <sheet name="Sheet6" sheetId="6" r:id="rId4"/>
  </sheets>
  <definedNames>
    <definedName name="_xlnm._FilterDatabase" localSheetId="0" hidden="1">'Batts 38-45 Mon'!$A$1:$N$905</definedName>
    <definedName name="_xlnm._FilterDatabase" localSheetId="1" hidden="1">'Sampling every Nth'!$A$2:$Q$906</definedName>
    <definedName name="CoolTerm_Capture_2012_08_21_00_25_18" localSheetId="0">'Batts 38-45 Mon'!$A$1:$M$905</definedName>
    <definedName name="CoolTerm_Capture_2012_08_21_23_48_09" localSheetId="2">'Tues,21aug-B38-B45'!$A$1:$L$4</definedName>
    <definedName name="CoolTerm_Capture_2012_08_22_00_53_02" localSheetId="2">'Tues,21aug-B38-B45'!$A$6:$L$302</definedName>
    <definedName name="skip">'Sampling every Nth'!$C$2</definedName>
  </definedName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O1" i="4" l="1"/>
  <c r="P10" i="4"/>
  <c r="N674" i="4"/>
  <c r="N662" i="4"/>
  <c r="N659" i="4"/>
  <c r="N727" i="4"/>
  <c r="N729" i="4"/>
  <c r="N5" i="4"/>
  <c r="D8" i="4"/>
  <c r="E8" i="4"/>
  <c r="F8" i="4"/>
  <c r="G8" i="4"/>
  <c r="H8" i="4"/>
  <c r="I8" i="4"/>
  <c r="J8" i="4"/>
  <c r="K8" i="4"/>
  <c r="D9" i="4"/>
  <c r="E9" i="4"/>
  <c r="F9" i="4"/>
  <c r="G9" i="4"/>
  <c r="H9" i="4"/>
  <c r="I9" i="4"/>
  <c r="J9" i="4"/>
  <c r="K9" i="4"/>
  <c r="D10" i="4"/>
  <c r="E10" i="4"/>
  <c r="F10" i="4"/>
  <c r="G10" i="4"/>
  <c r="H10" i="4"/>
  <c r="I10" i="4"/>
  <c r="J10" i="4"/>
  <c r="K10" i="4"/>
  <c r="D11" i="4"/>
  <c r="E11" i="4"/>
  <c r="F11" i="4"/>
  <c r="G11" i="4"/>
  <c r="H11" i="4"/>
  <c r="I11" i="4"/>
  <c r="J11" i="4"/>
  <c r="K11" i="4"/>
  <c r="D12" i="4"/>
  <c r="E12" i="4"/>
  <c r="F12" i="4"/>
  <c r="G12" i="4"/>
  <c r="H12" i="4"/>
  <c r="I12" i="4"/>
  <c r="J12" i="4"/>
  <c r="K12" i="4"/>
  <c r="D13" i="4"/>
  <c r="E13" i="4"/>
  <c r="F13" i="4"/>
  <c r="G13" i="4"/>
  <c r="H13" i="4"/>
  <c r="I13" i="4"/>
  <c r="J13" i="4"/>
  <c r="K13" i="4"/>
  <c r="D14" i="4"/>
  <c r="E14" i="4"/>
  <c r="F14" i="4"/>
  <c r="G14" i="4"/>
  <c r="H14" i="4"/>
  <c r="I14" i="4"/>
  <c r="J14" i="4"/>
  <c r="K14" i="4"/>
  <c r="D15" i="4"/>
  <c r="E15" i="4"/>
  <c r="F15" i="4"/>
  <c r="G15" i="4"/>
  <c r="H15" i="4"/>
  <c r="I15" i="4"/>
  <c r="J15" i="4"/>
  <c r="K15" i="4"/>
  <c r="D16" i="4"/>
  <c r="E16" i="4"/>
  <c r="F16" i="4"/>
  <c r="G16" i="4"/>
  <c r="H16" i="4"/>
  <c r="I16" i="4"/>
  <c r="J16" i="4"/>
  <c r="K16" i="4"/>
  <c r="D17" i="4"/>
  <c r="E17" i="4"/>
  <c r="F17" i="4"/>
  <c r="G17" i="4"/>
  <c r="H17" i="4"/>
  <c r="I17" i="4"/>
  <c r="J17" i="4"/>
  <c r="K17" i="4"/>
  <c r="D18" i="4"/>
  <c r="E18" i="4"/>
  <c r="F18" i="4"/>
  <c r="G18" i="4"/>
  <c r="H18" i="4"/>
  <c r="I18" i="4"/>
  <c r="J18" i="4"/>
  <c r="K18" i="4"/>
  <c r="D19" i="4"/>
  <c r="E19" i="4"/>
  <c r="F19" i="4"/>
  <c r="G19" i="4"/>
  <c r="H19" i="4"/>
  <c r="I19" i="4"/>
  <c r="J19" i="4"/>
  <c r="K19" i="4"/>
  <c r="D20" i="4"/>
  <c r="E20" i="4"/>
  <c r="F20" i="4"/>
  <c r="G20" i="4"/>
  <c r="H20" i="4"/>
  <c r="I20" i="4"/>
  <c r="J20" i="4"/>
  <c r="K20" i="4"/>
  <c r="D21" i="4"/>
  <c r="E21" i="4"/>
  <c r="F21" i="4"/>
  <c r="G21" i="4"/>
  <c r="H21" i="4"/>
  <c r="I21" i="4"/>
  <c r="J21" i="4"/>
  <c r="K21" i="4"/>
  <c r="D22" i="4"/>
  <c r="E22" i="4"/>
  <c r="F22" i="4"/>
  <c r="G22" i="4"/>
  <c r="H22" i="4"/>
  <c r="I22" i="4"/>
  <c r="J22" i="4"/>
  <c r="K22" i="4"/>
  <c r="D23" i="4"/>
  <c r="E23" i="4"/>
  <c r="F23" i="4"/>
  <c r="G23" i="4"/>
  <c r="H23" i="4"/>
  <c r="I23" i="4"/>
  <c r="J23" i="4"/>
  <c r="K23" i="4"/>
  <c r="D24" i="4"/>
  <c r="E24" i="4"/>
  <c r="F24" i="4"/>
  <c r="G24" i="4"/>
  <c r="H24" i="4"/>
  <c r="I24" i="4"/>
  <c r="J24" i="4"/>
  <c r="K24" i="4"/>
  <c r="D25" i="4"/>
  <c r="E25" i="4"/>
  <c r="F25" i="4"/>
  <c r="G25" i="4"/>
  <c r="H25" i="4"/>
  <c r="I25" i="4"/>
  <c r="J25" i="4"/>
  <c r="K25" i="4"/>
  <c r="D26" i="4"/>
  <c r="E26" i="4"/>
  <c r="F26" i="4"/>
  <c r="G26" i="4"/>
  <c r="H26" i="4"/>
  <c r="I26" i="4"/>
  <c r="J26" i="4"/>
  <c r="K26" i="4"/>
  <c r="D27" i="4"/>
  <c r="E27" i="4"/>
  <c r="F27" i="4"/>
  <c r="G27" i="4"/>
  <c r="H27" i="4"/>
  <c r="I27" i="4"/>
  <c r="J27" i="4"/>
  <c r="K27" i="4"/>
  <c r="D28" i="4"/>
  <c r="E28" i="4"/>
  <c r="F28" i="4"/>
  <c r="G28" i="4"/>
  <c r="H28" i="4"/>
  <c r="I28" i="4"/>
  <c r="J28" i="4"/>
  <c r="K28" i="4"/>
  <c r="D29" i="4"/>
  <c r="E29" i="4"/>
  <c r="F29" i="4"/>
  <c r="G29" i="4"/>
  <c r="H29" i="4"/>
  <c r="I29" i="4"/>
  <c r="J29" i="4"/>
  <c r="K29" i="4"/>
  <c r="D30" i="4"/>
  <c r="E30" i="4"/>
  <c r="F30" i="4"/>
  <c r="G30" i="4"/>
  <c r="H30" i="4"/>
  <c r="I30" i="4"/>
  <c r="J30" i="4"/>
  <c r="K30" i="4"/>
  <c r="D31" i="4"/>
  <c r="E31" i="4"/>
  <c r="F31" i="4"/>
  <c r="G31" i="4"/>
  <c r="H31" i="4"/>
  <c r="I31" i="4"/>
  <c r="J31" i="4"/>
  <c r="K31" i="4"/>
  <c r="D32" i="4"/>
  <c r="E32" i="4"/>
  <c r="F32" i="4"/>
  <c r="G32" i="4"/>
  <c r="H32" i="4"/>
  <c r="I32" i="4"/>
  <c r="J32" i="4"/>
  <c r="K32" i="4"/>
  <c r="D33" i="4"/>
  <c r="E33" i="4"/>
  <c r="F33" i="4"/>
  <c r="G33" i="4"/>
  <c r="H33" i="4"/>
  <c r="I33" i="4"/>
  <c r="J33" i="4"/>
  <c r="K33" i="4"/>
  <c r="D34" i="4"/>
  <c r="E34" i="4"/>
  <c r="F34" i="4"/>
  <c r="G34" i="4"/>
  <c r="H34" i="4"/>
  <c r="I34" i="4"/>
  <c r="J34" i="4"/>
  <c r="K34" i="4"/>
  <c r="D35" i="4"/>
  <c r="E35" i="4"/>
  <c r="F35" i="4"/>
  <c r="G35" i="4"/>
  <c r="H35" i="4"/>
  <c r="I35" i="4"/>
  <c r="J35" i="4"/>
  <c r="K35" i="4"/>
  <c r="D36" i="4"/>
  <c r="E36" i="4"/>
  <c r="F36" i="4"/>
  <c r="G36" i="4"/>
  <c r="H36" i="4"/>
  <c r="I36" i="4"/>
  <c r="J36" i="4"/>
  <c r="K36" i="4"/>
  <c r="D37" i="4"/>
  <c r="E37" i="4"/>
  <c r="F37" i="4"/>
  <c r="G37" i="4"/>
  <c r="H37" i="4"/>
  <c r="I37" i="4"/>
  <c r="J37" i="4"/>
  <c r="K37" i="4"/>
  <c r="D38" i="4"/>
  <c r="E38" i="4"/>
  <c r="F38" i="4"/>
  <c r="G38" i="4"/>
  <c r="H38" i="4"/>
  <c r="I38" i="4"/>
  <c r="J38" i="4"/>
  <c r="K38" i="4"/>
  <c r="D39" i="4"/>
  <c r="E39" i="4"/>
  <c r="F39" i="4"/>
  <c r="G39" i="4"/>
  <c r="H39" i="4"/>
  <c r="I39" i="4"/>
  <c r="J39" i="4"/>
  <c r="K39" i="4"/>
  <c r="D40" i="4"/>
  <c r="E40" i="4"/>
  <c r="F40" i="4"/>
  <c r="G40" i="4"/>
  <c r="H40" i="4"/>
  <c r="I40" i="4"/>
  <c r="J40" i="4"/>
  <c r="K40" i="4"/>
  <c r="D41" i="4"/>
  <c r="E41" i="4"/>
  <c r="F41" i="4"/>
  <c r="G41" i="4"/>
  <c r="H41" i="4"/>
  <c r="I41" i="4"/>
  <c r="J41" i="4"/>
  <c r="K41" i="4"/>
  <c r="D42" i="4"/>
  <c r="E42" i="4"/>
  <c r="F42" i="4"/>
  <c r="G42" i="4"/>
  <c r="H42" i="4"/>
  <c r="I42" i="4"/>
  <c r="J42" i="4"/>
  <c r="K42" i="4"/>
  <c r="D43" i="4"/>
  <c r="E43" i="4"/>
  <c r="F43" i="4"/>
  <c r="G43" i="4"/>
  <c r="H43" i="4"/>
  <c r="I43" i="4"/>
  <c r="J43" i="4"/>
  <c r="K43" i="4"/>
  <c r="D44" i="4"/>
  <c r="E44" i="4"/>
  <c r="F44" i="4"/>
  <c r="G44" i="4"/>
  <c r="H44" i="4"/>
  <c r="I44" i="4"/>
  <c r="J44" i="4"/>
  <c r="K44" i="4"/>
  <c r="D45" i="4"/>
  <c r="E45" i="4"/>
  <c r="F45" i="4"/>
  <c r="G45" i="4"/>
  <c r="H45" i="4"/>
  <c r="I45" i="4"/>
  <c r="J45" i="4"/>
  <c r="K45" i="4"/>
  <c r="D46" i="4"/>
  <c r="E46" i="4"/>
  <c r="F46" i="4"/>
  <c r="G46" i="4"/>
  <c r="H46" i="4"/>
  <c r="I46" i="4"/>
  <c r="J46" i="4"/>
  <c r="K46" i="4"/>
  <c r="D47" i="4"/>
  <c r="E47" i="4"/>
  <c r="F47" i="4"/>
  <c r="G47" i="4"/>
  <c r="H47" i="4"/>
  <c r="I47" i="4"/>
  <c r="J47" i="4"/>
  <c r="K47" i="4"/>
  <c r="D48" i="4"/>
  <c r="E48" i="4"/>
  <c r="F48" i="4"/>
  <c r="G48" i="4"/>
  <c r="H48" i="4"/>
  <c r="I48" i="4"/>
  <c r="J48" i="4"/>
  <c r="K48" i="4"/>
  <c r="D49" i="4"/>
  <c r="E49" i="4"/>
  <c r="F49" i="4"/>
  <c r="G49" i="4"/>
  <c r="H49" i="4"/>
  <c r="I49" i="4"/>
  <c r="J49" i="4"/>
  <c r="K49" i="4"/>
  <c r="D50" i="4"/>
  <c r="E50" i="4"/>
  <c r="F50" i="4"/>
  <c r="G50" i="4"/>
  <c r="H50" i="4"/>
  <c r="I50" i="4"/>
  <c r="J50" i="4"/>
  <c r="K50" i="4"/>
  <c r="D51" i="4"/>
  <c r="E51" i="4"/>
  <c r="F51" i="4"/>
  <c r="G51" i="4"/>
  <c r="H51" i="4"/>
  <c r="I51" i="4"/>
  <c r="J51" i="4"/>
  <c r="K51" i="4"/>
  <c r="D52" i="4"/>
  <c r="E52" i="4"/>
  <c r="F52" i="4"/>
  <c r="G52" i="4"/>
  <c r="H52" i="4"/>
  <c r="I52" i="4"/>
  <c r="J52" i="4"/>
  <c r="K52" i="4"/>
  <c r="D53" i="4"/>
  <c r="E53" i="4"/>
  <c r="F53" i="4"/>
  <c r="G53" i="4"/>
  <c r="H53" i="4"/>
  <c r="I53" i="4"/>
  <c r="J53" i="4"/>
  <c r="K53" i="4"/>
  <c r="D54" i="4"/>
  <c r="E54" i="4"/>
  <c r="F54" i="4"/>
  <c r="G54" i="4"/>
  <c r="H54" i="4"/>
  <c r="I54" i="4"/>
  <c r="J54" i="4"/>
  <c r="K54" i="4"/>
  <c r="D55" i="4"/>
  <c r="E55" i="4"/>
  <c r="F55" i="4"/>
  <c r="G55" i="4"/>
  <c r="H55" i="4"/>
  <c r="I55" i="4"/>
  <c r="J55" i="4"/>
  <c r="K55" i="4"/>
  <c r="D56" i="4"/>
  <c r="E56" i="4"/>
  <c r="F56" i="4"/>
  <c r="G56" i="4"/>
  <c r="H56" i="4"/>
  <c r="I56" i="4"/>
  <c r="J56" i="4"/>
  <c r="K56" i="4"/>
  <c r="D57" i="4"/>
  <c r="E57" i="4"/>
  <c r="F57" i="4"/>
  <c r="G57" i="4"/>
  <c r="H57" i="4"/>
  <c r="I57" i="4"/>
  <c r="J57" i="4"/>
  <c r="K57" i="4"/>
  <c r="D58" i="4"/>
  <c r="E58" i="4"/>
  <c r="F58" i="4"/>
  <c r="G58" i="4"/>
  <c r="H58" i="4"/>
  <c r="I58" i="4"/>
  <c r="J58" i="4"/>
  <c r="K58" i="4"/>
  <c r="D59" i="4"/>
  <c r="E59" i="4"/>
  <c r="F59" i="4"/>
  <c r="G59" i="4"/>
  <c r="H59" i="4"/>
  <c r="I59" i="4"/>
  <c r="J59" i="4"/>
  <c r="K59" i="4"/>
  <c r="D60" i="4"/>
  <c r="E60" i="4"/>
  <c r="F60" i="4"/>
  <c r="G60" i="4"/>
  <c r="H60" i="4"/>
  <c r="I60" i="4"/>
  <c r="J60" i="4"/>
  <c r="K60" i="4"/>
  <c r="D61" i="4"/>
  <c r="E61" i="4"/>
  <c r="F61" i="4"/>
  <c r="G61" i="4"/>
  <c r="H61" i="4"/>
  <c r="I61" i="4"/>
  <c r="J61" i="4"/>
  <c r="K61" i="4"/>
  <c r="D62" i="4"/>
  <c r="E62" i="4"/>
  <c r="F62" i="4"/>
  <c r="G62" i="4"/>
  <c r="H62" i="4"/>
  <c r="I62" i="4"/>
  <c r="J62" i="4"/>
  <c r="K62" i="4"/>
  <c r="D63" i="4"/>
  <c r="E63" i="4"/>
  <c r="F63" i="4"/>
  <c r="G63" i="4"/>
  <c r="H63" i="4"/>
  <c r="I63" i="4"/>
  <c r="J63" i="4"/>
  <c r="K63" i="4"/>
  <c r="D64" i="4"/>
  <c r="E64" i="4"/>
  <c r="F64" i="4"/>
  <c r="G64" i="4"/>
  <c r="H64" i="4"/>
  <c r="I64" i="4"/>
  <c r="J64" i="4"/>
  <c r="K64" i="4"/>
  <c r="D65" i="4"/>
  <c r="E65" i="4"/>
  <c r="F65" i="4"/>
  <c r="G65" i="4"/>
  <c r="H65" i="4"/>
  <c r="I65" i="4"/>
  <c r="J65" i="4"/>
  <c r="K65" i="4"/>
  <c r="D66" i="4"/>
  <c r="E66" i="4"/>
  <c r="F66" i="4"/>
  <c r="G66" i="4"/>
  <c r="H66" i="4"/>
  <c r="I66" i="4"/>
  <c r="J66" i="4"/>
  <c r="K66" i="4"/>
  <c r="D67" i="4"/>
  <c r="E67" i="4"/>
  <c r="F67" i="4"/>
  <c r="G67" i="4"/>
  <c r="H67" i="4"/>
  <c r="I67" i="4"/>
  <c r="J67" i="4"/>
  <c r="K67" i="4"/>
  <c r="D68" i="4"/>
  <c r="E68" i="4"/>
  <c r="F68" i="4"/>
  <c r="G68" i="4"/>
  <c r="H68" i="4"/>
  <c r="I68" i="4"/>
  <c r="J68" i="4"/>
  <c r="K68" i="4"/>
  <c r="D69" i="4"/>
  <c r="E69" i="4"/>
  <c r="F69" i="4"/>
  <c r="G69" i="4"/>
  <c r="H69" i="4"/>
  <c r="I69" i="4"/>
  <c r="J69" i="4"/>
  <c r="K69" i="4"/>
  <c r="D70" i="4"/>
  <c r="E70" i="4"/>
  <c r="F70" i="4"/>
  <c r="G70" i="4"/>
  <c r="H70" i="4"/>
  <c r="I70" i="4"/>
  <c r="J70" i="4"/>
  <c r="K70" i="4"/>
  <c r="D71" i="4"/>
  <c r="E71" i="4"/>
  <c r="F71" i="4"/>
  <c r="G71" i="4"/>
  <c r="H71" i="4"/>
  <c r="I71" i="4"/>
  <c r="J71" i="4"/>
  <c r="K71" i="4"/>
  <c r="D72" i="4"/>
  <c r="E72" i="4"/>
  <c r="F72" i="4"/>
  <c r="G72" i="4"/>
  <c r="H72" i="4"/>
  <c r="I72" i="4"/>
  <c r="J72" i="4"/>
  <c r="K72" i="4"/>
  <c r="D73" i="4"/>
  <c r="E73" i="4"/>
  <c r="F73" i="4"/>
  <c r="G73" i="4"/>
  <c r="H73" i="4"/>
  <c r="I73" i="4"/>
  <c r="J73" i="4"/>
  <c r="K73" i="4"/>
  <c r="D74" i="4"/>
  <c r="E74" i="4"/>
  <c r="F74" i="4"/>
  <c r="G74" i="4"/>
  <c r="H74" i="4"/>
  <c r="I74" i="4"/>
  <c r="J74" i="4"/>
  <c r="K74" i="4"/>
  <c r="D75" i="4"/>
  <c r="E75" i="4"/>
  <c r="F75" i="4"/>
  <c r="G75" i="4"/>
  <c r="H75" i="4"/>
  <c r="I75" i="4"/>
  <c r="J75" i="4"/>
  <c r="K75" i="4"/>
  <c r="D76" i="4"/>
  <c r="E76" i="4"/>
  <c r="F76" i="4"/>
  <c r="G76" i="4"/>
  <c r="H76" i="4"/>
  <c r="I76" i="4"/>
  <c r="J76" i="4"/>
  <c r="K76" i="4"/>
  <c r="D77" i="4"/>
  <c r="E77" i="4"/>
  <c r="F77" i="4"/>
  <c r="G77" i="4"/>
  <c r="H77" i="4"/>
  <c r="I77" i="4"/>
  <c r="J77" i="4"/>
  <c r="K77" i="4"/>
  <c r="D78" i="4"/>
  <c r="E78" i="4"/>
  <c r="F78" i="4"/>
  <c r="G78" i="4"/>
  <c r="H78" i="4"/>
  <c r="I78" i="4"/>
  <c r="J78" i="4"/>
  <c r="K78" i="4"/>
  <c r="D79" i="4"/>
  <c r="E79" i="4"/>
  <c r="F79" i="4"/>
  <c r="G79" i="4"/>
  <c r="H79" i="4"/>
  <c r="I79" i="4"/>
  <c r="J79" i="4"/>
  <c r="K79" i="4"/>
  <c r="D80" i="4"/>
  <c r="E80" i="4"/>
  <c r="F80" i="4"/>
  <c r="G80" i="4"/>
  <c r="H80" i="4"/>
  <c r="I80" i="4"/>
  <c r="J80" i="4"/>
  <c r="K80" i="4"/>
  <c r="D81" i="4"/>
  <c r="E81" i="4"/>
  <c r="F81" i="4"/>
  <c r="G81" i="4"/>
  <c r="H81" i="4"/>
  <c r="I81" i="4"/>
  <c r="J81" i="4"/>
  <c r="K81" i="4"/>
  <c r="D82" i="4"/>
  <c r="E82" i="4"/>
  <c r="F82" i="4"/>
  <c r="G82" i="4"/>
  <c r="H82" i="4"/>
  <c r="I82" i="4"/>
  <c r="J82" i="4"/>
  <c r="K82" i="4"/>
  <c r="D83" i="4"/>
  <c r="E83" i="4"/>
  <c r="F83" i="4"/>
  <c r="G83" i="4"/>
  <c r="H83" i="4"/>
  <c r="I83" i="4"/>
  <c r="J83" i="4"/>
  <c r="K83" i="4"/>
  <c r="D84" i="4"/>
  <c r="E84" i="4"/>
  <c r="F84" i="4"/>
  <c r="G84" i="4"/>
  <c r="H84" i="4"/>
  <c r="I84" i="4"/>
  <c r="J84" i="4"/>
  <c r="K84" i="4"/>
  <c r="D85" i="4"/>
  <c r="E85" i="4"/>
  <c r="F85" i="4"/>
  <c r="G85" i="4"/>
  <c r="H85" i="4"/>
  <c r="I85" i="4"/>
  <c r="J85" i="4"/>
  <c r="K85" i="4"/>
  <c r="D86" i="4"/>
  <c r="E86" i="4"/>
  <c r="F86" i="4"/>
  <c r="G86" i="4"/>
  <c r="H86" i="4"/>
  <c r="I86" i="4"/>
  <c r="J86" i="4"/>
  <c r="K86" i="4"/>
  <c r="D87" i="4"/>
  <c r="E87" i="4"/>
  <c r="F87" i="4"/>
  <c r="G87" i="4"/>
  <c r="H87" i="4"/>
  <c r="I87" i="4"/>
  <c r="J87" i="4"/>
  <c r="K87" i="4"/>
  <c r="D88" i="4"/>
  <c r="E88" i="4"/>
  <c r="F88" i="4"/>
  <c r="G88" i="4"/>
  <c r="H88" i="4"/>
  <c r="I88" i="4"/>
  <c r="J88" i="4"/>
  <c r="K88" i="4"/>
  <c r="D89" i="4"/>
  <c r="E89" i="4"/>
  <c r="F89" i="4"/>
  <c r="G89" i="4"/>
  <c r="H89" i="4"/>
  <c r="I89" i="4"/>
  <c r="J89" i="4"/>
  <c r="K89" i="4"/>
  <c r="D90" i="4"/>
  <c r="E90" i="4"/>
  <c r="F90" i="4"/>
  <c r="G90" i="4"/>
  <c r="H90" i="4"/>
  <c r="I90" i="4"/>
  <c r="J90" i="4"/>
  <c r="K90" i="4"/>
  <c r="D91" i="4"/>
  <c r="E91" i="4"/>
  <c r="F91" i="4"/>
  <c r="G91" i="4"/>
  <c r="H91" i="4"/>
  <c r="I91" i="4"/>
  <c r="J91" i="4"/>
  <c r="K91" i="4"/>
  <c r="D92" i="4"/>
  <c r="E92" i="4"/>
  <c r="F92" i="4"/>
  <c r="G92" i="4"/>
  <c r="H92" i="4"/>
  <c r="I92" i="4"/>
  <c r="J92" i="4"/>
  <c r="K92" i="4"/>
  <c r="D93" i="4"/>
  <c r="E93" i="4"/>
  <c r="F93" i="4"/>
  <c r="G93" i="4"/>
  <c r="H93" i="4"/>
  <c r="I93" i="4"/>
  <c r="J93" i="4"/>
  <c r="K93" i="4"/>
  <c r="D94" i="4"/>
  <c r="E94" i="4"/>
  <c r="F94" i="4"/>
  <c r="G94" i="4"/>
  <c r="H94" i="4"/>
  <c r="I94" i="4"/>
  <c r="J94" i="4"/>
  <c r="K94" i="4"/>
  <c r="D95" i="4"/>
  <c r="E95" i="4"/>
  <c r="F95" i="4"/>
  <c r="G95" i="4"/>
  <c r="H95" i="4"/>
  <c r="I95" i="4"/>
  <c r="J95" i="4"/>
  <c r="K95" i="4"/>
  <c r="D96" i="4"/>
  <c r="E96" i="4"/>
  <c r="F96" i="4"/>
  <c r="G96" i="4"/>
  <c r="H96" i="4"/>
  <c r="I96" i="4"/>
  <c r="J96" i="4"/>
  <c r="K96" i="4"/>
  <c r="D97" i="4"/>
  <c r="E97" i="4"/>
  <c r="F97" i="4"/>
  <c r="G97" i="4"/>
  <c r="H97" i="4"/>
  <c r="I97" i="4"/>
  <c r="J97" i="4"/>
  <c r="K97" i="4"/>
  <c r="D98" i="4"/>
  <c r="E98" i="4"/>
  <c r="F98" i="4"/>
  <c r="G98" i="4"/>
  <c r="H98" i="4"/>
  <c r="I98" i="4"/>
  <c r="J98" i="4"/>
  <c r="K98" i="4"/>
  <c r="D99" i="4"/>
  <c r="E99" i="4"/>
  <c r="F99" i="4"/>
  <c r="G99" i="4"/>
  <c r="H99" i="4"/>
  <c r="I99" i="4"/>
  <c r="J99" i="4"/>
  <c r="K99" i="4"/>
  <c r="D100" i="4"/>
  <c r="E100" i="4"/>
  <c r="F100" i="4"/>
  <c r="G100" i="4"/>
  <c r="H100" i="4"/>
  <c r="I100" i="4"/>
  <c r="J100" i="4"/>
  <c r="K100" i="4"/>
  <c r="D101" i="4"/>
  <c r="E101" i="4"/>
  <c r="F101" i="4"/>
  <c r="G101" i="4"/>
  <c r="H101" i="4"/>
  <c r="I101" i="4"/>
  <c r="J101" i="4"/>
  <c r="K101" i="4"/>
  <c r="D102" i="4"/>
  <c r="E102" i="4"/>
  <c r="F102" i="4"/>
  <c r="G102" i="4"/>
  <c r="H102" i="4"/>
  <c r="I102" i="4"/>
  <c r="J102" i="4"/>
  <c r="K102" i="4"/>
  <c r="D103" i="4"/>
  <c r="E103" i="4"/>
  <c r="F103" i="4"/>
  <c r="G103" i="4"/>
  <c r="H103" i="4"/>
  <c r="I103" i="4"/>
  <c r="J103" i="4"/>
  <c r="K103" i="4"/>
  <c r="D104" i="4"/>
  <c r="E104" i="4"/>
  <c r="F104" i="4"/>
  <c r="G104" i="4"/>
  <c r="H104" i="4"/>
  <c r="I104" i="4"/>
  <c r="J104" i="4"/>
  <c r="K104" i="4"/>
  <c r="D105" i="4"/>
  <c r="E105" i="4"/>
  <c r="F105" i="4"/>
  <c r="G105" i="4"/>
  <c r="H105" i="4"/>
  <c r="I105" i="4"/>
  <c r="J105" i="4"/>
  <c r="K105" i="4"/>
  <c r="D106" i="4"/>
  <c r="E106" i="4"/>
  <c r="F106" i="4"/>
  <c r="G106" i="4"/>
  <c r="H106" i="4"/>
  <c r="I106" i="4"/>
  <c r="J106" i="4"/>
  <c r="K106" i="4"/>
  <c r="D107" i="4"/>
  <c r="E107" i="4"/>
  <c r="F107" i="4"/>
  <c r="G107" i="4"/>
  <c r="H107" i="4"/>
  <c r="I107" i="4"/>
  <c r="J107" i="4"/>
  <c r="K107" i="4"/>
  <c r="D108" i="4"/>
  <c r="E108" i="4"/>
  <c r="F108" i="4"/>
  <c r="G108" i="4"/>
  <c r="H108" i="4"/>
  <c r="I108" i="4"/>
  <c r="J108" i="4"/>
  <c r="K108" i="4"/>
  <c r="D109" i="4"/>
  <c r="E109" i="4"/>
  <c r="F109" i="4"/>
  <c r="G109" i="4"/>
  <c r="H109" i="4"/>
  <c r="I109" i="4"/>
  <c r="J109" i="4"/>
  <c r="K109" i="4"/>
  <c r="D110" i="4"/>
  <c r="E110" i="4"/>
  <c r="F110" i="4"/>
  <c r="G110" i="4"/>
  <c r="H110" i="4"/>
  <c r="I110" i="4"/>
  <c r="J110" i="4"/>
  <c r="K110" i="4"/>
  <c r="D111" i="4"/>
  <c r="E111" i="4"/>
  <c r="F111" i="4"/>
  <c r="G111" i="4"/>
  <c r="H111" i="4"/>
  <c r="I111" i="4"/>
  <c r="J111" i="4"/>
  <c r="K111" i="4"/>
  <c r="D112" i="4"/>
  <c r="E112" i="4"/>
  <c r="F112" i="4"/>
  <c r="G112" i="4"/>
  <c r="H112" i="4"/>
  <c r="I112" i="4"/>
  <c r="J112" i="4"/>
  <c r="K112" i="4"/>
  <c r="D113" i="4"/>
  <c r="E113" i="4"/>
  <c r="F113" i="4"/>
  <c r="G113" i="4"/>
  <c r="H113" i="4"/>
  <c r="I113" i="4"/>
  <c r="J113" i="4"/>
  <c r="K113" i="4"/>
  <c r="D114" i="4"/>
  <c r="E114" i="4"/>
  <c r="F114" i="4"/>
  <c r="G114" i="4"/>
  <c r="H114" i="4"/>
  <c r="I114" i="4"/>
  <c r="J114" i="4"/>
  <c r="K114" i="4"/>
  <c r="D115" i="4"/>
  <c r="E115" i="4"/>
  <c r="F115" i="4"/>
  <c r="G115" i="4"/>
  <c r="H115" i="4"/>
  <c r="I115" i="4"/>
  <c r="J115" i="4"/>
  <c r="K115" i="4"/>
  <c r="D116" i="4"/>
  <c r="E116" i="4"/>
  <c r="F116" i="4"/>
  <c r="G116" i="4"/>
  <c r="H116" i="4"/>
  <c r="I116" i="4"/>
  <c r="J116" i="4"/>
  <c r="K116" i="4"/>
  <c r="D117" i="4"/>
  <c r="E117" i="4"/>
  <c r="F117" i="4"/>
  <c r="G117" i="4"/>
  <c r="H117" i="4"/>
  <c r="I117" i="4"/>
  <c r="J117" i="4"/>
  <c r="K117" i="4"/>
  <c r="D118" i="4"/>
  <c r="E118" i="4"/>
  <c r="F118" i="4"/>
  <c r="G118" i="4"/>
  <c r="H118" i="4"/>
  <c r="I118" i="4"/>
  <c r="J118" i="4"/>
  <c r="K118" i="4"/>
  <c r="D119" i="4"/>
  <c r="E119" i="4"/>
  <c r="F119" i="4"/>
  <c r="G119" i="4"/>
  <c r="H119" i="4"/>
  <c r="I119" i="4"/>
  <c r="J119" i="4"/>
  <c r="K119" i="4"/>
  <c r="D120" i="4"/>
  <c r="E120" i="4"/>
  <c r="F120" i="4"/>
  <c r="G120" i="4"/>
  <c r="H120" i="4"/>
  <c r="I120" i="4"/>
  <c r="J120" i="4"/>
  <c r="K120" i="4"/>
  <c r="D121" i="4"/>
  <c r="E121" i="4"/>
  <c r="F121" i="4"/>
  <c r="G121" i="4"/>
  <c r="H121" i="4"/>
  <c r="I121" i="4"/>
  <c r="J121" i="4"/>
  <c r="K121" i="4"/>
  <c r="D122" i="4"/>
  <c r="E122" i="4"/>
  <c r="F122" i="4"/>
  <c r="G122" i="4"/>
  <c r="H122" i="4"/>
  <c r="I122" i="4"/>
  <c r="J122" i="4"/>
  <c r="K122" i="4"/>
  <c r="D123" i="4"/>
  <c r="E123" i="4"/>
  <c r="F123" i="4"/>
  <c r="G123" i="4"/>
  <c r="H123" i="4"/>
  <c r="I123" i="4"/>
  <c r="J123" i="4"/>
  <c r="K123" i="4"/>
  <c r="D124" i="4"/>
  <c r="E124" i="4"/>
  <c r="F124" i="4"/>
  <c r="G124" i="4"/>
  <c r="H124" i="4"/>
  <c r="I124" i="4"/>
  <c r="J124" i="4"/>
  <c r="K124" i="4"/>
  <c r="D125" i="4"/>
  <c r="E125" i="4"/>
  <c r="F125" i="4"/>
  <c r="G125" i="4"/>
  <c r="H125" i="4"/>
  <c r="I125" i="4"/>
  <c r="J125" i="4"/>
  <c r="K125" i="4"/>
  <c r="D126" i="4"/>
  <c r="E126" i="4"/>
  <c r="F126" i="4"/>
  <c r="G126" i="4"/>
  <c r="H126" i="4"/>
  <c r="I126" i="4"/>
  <c r="J126" i="4"/>
  <c r="K126" i="4"/>
  <c r="D127" i="4"/>
  <c r="E127" i="4"/>
  <c r="F127" i="4"/>
  <c r="G127" i="4"/>
  <c r="H127" i="4"/>
  <c r="I127" i="4"/>
  <c r="J127" i="4"/>
  <c r="K127" i="4"/>
  <c r="D128" i="4"/>
  <c r="E128" i="4"/>
  <c r="F128" i="4"/>
  <c r="G128" i="4"/>
  <c r="H128" i="4"/>
  <c r="I128" i="4"/>
  <c r="J128" i="4"/>
  <c r="K128" i="4"/>
  <c r="D129" i="4"/>
  <c r="E129" i="4"/>
  <c r="F129" i="4"/>
  <c r="G129" i="4"/>
  <c r="H129" i="4"/>
  <c r="I129" i="4"/>
  <c r="J129" i="4"/>
  <c r="K129" i="4"/>
  <c r="D130" i="4"/>
  <c r="E130" i="4"/>
  <c r="F130" i="4"/>
  <c r="G130" i="4"/>
  <c r="H130" i="4"/>
  <c r="I130" i="4"/>
  <c r="J130" i="4"/>
  <c r="K130" i="4"/>
  <c r="D131" i="4"/>
  <c r="E131" i="4"/>
  <c r="F131" i="4"/>
  <c r="G131" i="4"/>
  <c r="H131" i="4"/>
  <c r="I131" i="4"/>
  <c r="J131" i="4"/>
  <c r="K131" i="4"/>
  <c r="D132" i="4"/>
  <c r="E132" i="4"/>
  <c r="F132" i="4"/>
  <c r="G132" i="4"/>
  <c r="H132" i="4"/>
  <c r="I132" i="4"/>
  <c r="J132" i="4"/>
  <c r="K132" i="4"/>
  <c r="D133" i="4"/>
  <c r="E133" i="4"/>
  <c r="F133" i="4"/>
  <c r="G133" i="4"/>
  <c r="H133" i="4"/>
  <c r="I133" i="4"/>
  <c r="J133" i="4"/>
  <c r="K133" i="4"/>
  <c r="D134" i="4"/>
  <c r="E134" i="4"/>
  <c r="F134" i="4"/>
  <c r="G134" i="4"/>
  <c r="H134" i="4"/>
  <c r="I134" i="4"/>
  <c r="J134" i="4"/>
  <c r="K134" i="4"/>
  <c r="D135" i="4"/>
  <c r="E135" i="4"/>
  <c r="F135" i="4"/>
  <c r="G135" i="4"/>
  <c r="H135" i="4"/>
  <c r="I135" i="4"/>
  <c r="J135" i="4"/>
  <c r="K135" i="4"/>
  <c r="D136" i="4"/>
  <c r="E136" i="4"/>
  <c r="F136" i="4"/>
  <c r="G136" i="4"/>
  <c r="H136" i="4"/>
  <c r="I136" i="4"/>
  <c r="J136" i="4"/>
  <c r="K136" i="4"/>
  <c r="D137" i="4"/>
  <c r="E137" i="4"/>
  <c r="F137" i="4"/>
  <c r="G137" i="4"/>
  <c r="H137" i="4"/>
  <c r="I137" i="4"/>
  <c r="J137" i="4"/>
  <c r="K137" i="4"/>
  <c r="D138" i="4"/>
  <c r="E138" i="4"/>
  <c r="F138" i="4"/>
  <c r="G138" i="4"/>
  <c r="H138" i="4"/>
  <c r="I138" i="4"/>
  <c r="J138" i="4"/>
  <c r="K138" i="4"/>
  <c r="D139" i="4"/>
  <c r="E139" i="4"/>
  <c r="F139" i="4"/>
  <c r="G139" i="4"/>
  <c r="H139" i="4"/>
  <c r="I139" i="4"/>
  <c r="J139" i="4"/>
  <c r="K139" i="4"/>
  <c r="D140" i="4"/>
  <c r="E140" i="4"/>
  <c r="F140" i="4"/>
  <c r="G140" i="4"/>
  <c r="H140" i="4"/>
  <c r="I140" i="4"/>
  <c r="J140" i="4"/>
  <c r="K140" i="4"/>
  <c r="D141" i="4"/>
  <c r="E141" i="4"/>
  <c r="F141" i="4"/>
  <c r="G141" i="4"/>
  <c r="H141" i="4"/>
  <c r="I141" i="4"/>
  <c r="J141" i="4"/>
  <c r="K141" i="4"/>
  <c r="D142" i="4"/>
  <c r="E142" i="4"/>
  <c r="F142" i="4"/>
  <c r="G142" i="4"/>
  <c r="H142" i="4"/>
  <c r="I142" i="4"/>
  <c r="J142" i="4"/>
  <c r="K142" i="4"/>
  <c r="D143" i="4"/>
  <c r="E143" i="4"/>
  <c r="F143" i="4"/>
  <c r="G143" i="4"/>
  <c r="H143" i="4"/>
  <c r="I143" i="4"/>
  <c r="J143" i="4"/>
  <c r="K143" i="4"/>
  <c r="D144" i="4"/>
  <c r="E144" i="4"/>
  <c r="F144" i="4"/>
  <c r="G144" i="4"/>
  <c r="H144" i="4"/>
  <c r="I144" i="4"/>
  <c r="J144" i="4"/>
  <c r="K144" i="4"/>
  <c r="D145" i="4"/>
  <c r="E145" i="4"/>
  <c r="F145" i="4"/>
  <c r="G145" i="4"/>
  <c r="H145" i="4"/>
  <c r="I145" i="4"/>
  <c r="J145" i="4"/>
  <c r="K145" i="4"/>
  <c r="D146" i="4"/>
  <c r="E146" i="4"/>
  <c r="F146" i="4"/>
  <c r="G146" i="4"/>
  <c r="H146" i="4"/>
  <c r="I146" i="4"/>
  <c r="J146" i="4"/>
  <c r="K146" i="4"/>
  <c r="D147" i="4"/>
  <c r="E147" i="4"/>
  <c r="F147" i="4"/>
  <c r="G147" i="4"/>
  <c r="H147" i="4"/>
  <c r="I147" i="4"/>
  <c r="J147" i="4"/>
  <c r="K147" i="4"/>
  <c r="D148" i="4"/>
  <c r="E148" i="4"/>
  <c r="F148" i="4"/>
  <c r="G148" i="4"/>
  <c r="H148" i="4"/>
  <c r="I148" i="4"/>
  <c r="J148" i="4"/>
  <c r="K148" i="4"/>
  <c r="D149" i="4"/>
  <c r="E149" i="4"/>
  <c r="F149" i="4"/>
  <c r="G149" i="4"/>
  <c r="H149" i="4"/>
  <c r="I149" i="4"/>
  <c r="J149" i="4"/>
  <c r="K149" i="4"/>
  <c r="D150" i="4"/>
  <c r="E150" i="4"/>
  <c r="F150" i="4"/>
  <c r="G150" i="4"/>
  <c r="H150" i="4"/>
  <c r="I150" i="4"/>
  <c r="J150" i="4"/>
  <c r="K150" i="4"/>
  <c r="D151" i="4"/>
  <c r="E151" i="4"/>
  <c r="F151" i="4"/>
  <c r="G151" i="4"/>
  <c r="H151" i="4"/>
  <c r="I151" i="4"/>
  <c r="J151" i="4"/>
  <c r="K151" i="4"/>
  <c r="D152" i="4"/>
  <c r="E152" i="4"/>
  <c r="F152" i="4"/>
  <c r="G152" i="4"/>
  <c r="H152" i="4"/>
  <c r="I152" i="4"/>
  <c r="J152" i="4"/>
  <c r="K152" i="4"/>
  <c r="D153" i="4"/>
  <c r="E153" i="4"/>
  <c r="F153" i="4"/>
  <c r="G153" i="4"/>
  <c r="H153" i="4"/>
  <c r="I153" i="4"/>
  <c r="J153" i="4"/>
  <c r="K153" i="4"/>
  <c r="D154" i="4"/>
  <c r="E154" i="4"/>
  <c r="F154" i="4"/>
  <c r="G154" i="4"/>
  <c r="H154" i="4"/>
  <c r="I154" i="4"/>
  <c r="J154" i="4"/>
  <c r="K154" i="4"/>
  <c r="D155" i="4"/>
  <c r="E155" i="4"/>
  <c r="F155" i="4"/>
  <c r="G155" i="4"/>
  <c r="H155" i="4"/>
  <c r="I155" i="4"/>
  <c r="J155" i="4"/>
  <c r="K155" i="4"/>
  <c r="D156" i="4"/>
  <c r="E156" i="4"/>
  <c r="F156" i="4"/>
  <c r="G156" i="4"/>
  <c r="H156" i="4"/>
  <c r="I156" i="4"/>
  <c r="J156" i="4"/>
  <c r="K156" i="4"/>
  <c r="D157" i="4"/>
  <c r="E157" i="4"/>
  <c r="F157" i="4"/>
  <c r="G157" i="4"/>
  <c r="H157" i="4"/>
  <c r="I157" i="4"/>
  <c r="J157" i="4"/>
  <c r="K157" i="4"/>
  <c r="D158" i="4"/>
  <c r="E158" i="4"/>
  <c r="F158" i="4"/>
  <c r="G158" i="4"/>
  <c r="H158" i="4"/>
  <c r="I158" i="4"/>
  <c r="J158" i="4"/>
  <c r="K158" i="4"/>
  <c r="D159" i="4"/>
  <c r="E159" i="4"/>
  <c r="F159" i="4"/>
  <c r="G159" i="4"/>
  <c r="H159" i="4"/>
  <c r="I159" i="4"/>
  <c r="J159" i="4"/>
  <c r="K159" i="4"/>
  <c r="D160" i="4"/>
  <c r="E160" i="4"/>
  <c r="F160" i="4"/>
  <c r="G160" i="4"/>
  <c r="H160" i="4"/>
  <c r="I160" i="4"/>
  <c r="J160" i="4"/>
  <c r="K160" i="4"/>
  <c r="D161" i="4"/>
  <c r="E161" i="4"/>
  <c r="F161" i="4"/>
  <c r="G161" i="4"/>
  <c r="H161" i="4"/>
  <c r="I161" i="4"/>
  <c r="J161" i="4"/>
  <c r="K161" i="4"/>
  <c r="D162" i="4"/>
  <c r="E162" i="4"/>
  <c r="F162" i="4"/>
  <c r="G162" i="4"/>
  <c r="H162" i="4"/>
  <c r="I162" i="4"/>
  <c r="J162" i="4"/>
  <c r="K162" i="4"/>
  <c r="D163" i="4"/>
  <c r="E163" i="4"/>
  <c r="F163" i="4"/>
  <c r="G163" i="4"/>
  <c r="H163" i="4"/>
  <c r="I163" i="4"/>
  <c r="J163" i="4"/>
  <c r="K163" i="4"/>
  <c r="D164" i="4"/>
  <c r="E164" i="4"/>
  <c r="F164" i="4"/>
  <c r="G164" i="4"/>
  <c r="H164" i="4"/>
  <c r="I164" i="4"/>
  <c r="J164" i="4"/>
  <c r="K164" i="4"/>
  <c r="D165" i="4"/>
  <c r="E165" i="4"/>
  <c r="F165" i="4"/>
  <c r="G165" i="4"/>
  <c r="H165" i="4"/>
  <c r="I165" i="4"/>
  <c r="J165" i="4"/>
  <c r="K165" i="4"/>
  <c r="D166" i="4"/>
  <c r="E166" i="4"/>
  <c r="F166" i="4"/>
  <c r="G166" i="4"/>
  <c r="H166" i="4"/>
  <c r="I166" i="4"/>
  <c r="J166" i="4"/>
  <c r="K166" i="4"/>
  <c r="D167" i="4"/>
  <c r="E167" i="4"/>
  <c r="F167" i="4"/>
  <c r="G167" i="4"/>
  <c r="H167" i="4"/>
  <c r="I167" i="4"/>
  <c r="J167" i="4"/>
  <c r="K167" i="4"/>
  <c r="D168" i="4"/>
  <c r="E168" i="4"/>
  <c r="F168" i="4"/>
  <c r="G168" i="4"/>
  <c r="H168" i="4"/>
  <c r="I168" i="4"/>
  <c r="J168" i="4"/>
  <c r="K168" i="4"/>
  <c r="D169" i="4"/>
  <c r="E169" i="4"/>
  <c r="F169" i="4"/>
  <c r="G169" i="4"/>
  <c r="H169" i="4"/>
  <c r="I169" i="4"/>
  <c r="J169" i="4"/>
  <c r="K169" i="4"/>
  <c r="D170" i="4"/>
  <c r="E170" i="4"/>
  <c r="F170" i="4"/>
  <c r="G170" i="4"/>
  <c r="H170" i="4"/>
  <c r="I170" i="4"/>
  <c r="J170" i="4"/>
  <c r="K170" i="4"/>
  <c r="D171" i="4"/>
  <c r="E171" i="4"/>
  <c r="F171" i="4"/>
  <c r="G171" i="4"/>
  <c r="H171" i="4"/>
  <c r="I171" i="4"/>
  <c r="J171" i="4"/>
  <c r="K171" i="4"/>
  <c r="D172" i="4"/>
  <c r="E172" i="4"/>
  <c r="F172" i="4"/>
  <c r="G172" i="4"/>
  <c r="H172" i="4"/>
  <c r="I172" i="4"/>
  <c r="J172" i="4"/>
  <c r="K172" i="4"/>
  <c r="D173" i="4"/>
  <c r="E173" i="4"/>
  <c r="F173" i="4"/>
  <c r="G173" i="4"/>
  <c r="H173" i="4"/>
  <c r="I173" i="4"/>
  <c r="J173" i="4"/>
  <c r="K173" i="4"/>
  <c r="D174" i="4"/>
  <c r="E174" i="4"/>
  <c r="F174" i="4"/>
  <c r="G174" i="4"/>
  <c r="H174" i="4"/>
  <c r="I174" i="4"/>
  <c r="J174" i="4"/>
  <c r="K174" i="4"/>
  <c r="D175" i="4"/>
  <c r="E175" i="4"/>
  <c r="F175" i="4"/>
  <c r="G175" i="4"/>
  <c r="H175" i="4"/>
  <c r="I175" i="4"/>
  <c r="J175" i="4"/>
  <c r="K175" i="4"/>
  <c r="D176" i="4"/>
  <c r="E176" i="4"/>
  <c r="F176" i="4"/>
  <c r="G176" i="4"/>
  <c r="H176" i="4"/>
  <c r="I176" i="4"/>
  <c r="J176" i="4"/>
  <c r="K176" i="4"/>
  <c r="D177" i="4"/>
  <c r="E177" i="4"/>
  <c r="F177" i="4"/>
  <c r="G177" i="4"/>
  <c r="H177" i="4"/>
  <c r="I177" i="4"/>
  <c r="J177" i="4"/>
  <c r="K177" i="4"/>
  <c r="D178" i="4"/>
  <c r="E178" i="4"/>
  <c r="F178" i="4"/>
  <c r="G178" i="4"/>
  <c r="H178" i="4"/>
  <c r="I178" i="4"/>
  <c r="J178" i="4"/>
  <c r="K178" i="4"/>
  <c r="D179" i="4"/>
  <c r="E179" i="4"/>
  <c r="F179" i="4"/>
  <c r="G179" i="4"/>
  <c r="H179" i="4"/>
  <c r="I179" i="4"/>
  <c r="J179" i="4"/>
  <c r="K179" i="4"/>
  <c r="D180" i="4"/>
  <c r="E180" i="4"/>
  <c r="F180" i="4"/>
  <c r="G180" i="4"/>
  <c r="H180" i="4"/>
  <c r="I180" i="4"/>
  <c r="J180" i="4"/>
  <c r="K180" i="4"/>
  <c r="D181" i="4"/>
  <c r="E181" i="4"/>
  <c r="F181" i="4"/>
  <c r="G181" i="4"/>
  <c r="H181" i="4"/>
  <c r="I181" i="4"/>
  <c r="J181" i="4"/>
  <c r="K181" i="4"/>
  <c r="D182" i="4"/>
  <c r="E182" i="4"/>
  <c r="F182" i="4"/>
  <c r="G182" i="4"/>
  <c r="H182" i="4"/>
  <c r="I182" i="4"/>
  <c r="J182" i="4"/>
  <c r="K182" i="4"/>
  <c r="D183" i="4"/>
  <c r="E183" i="4"/>
  <c r="F183" i="4"/>
  <c r="G183" i="4"/>
  <c r="H183" i="4"/>
  <c r="I183" i="4"/>
  <c r="J183" i="4"/>
  <c r="K183" i="4"/>
  <c r="D184" i="4"/>
  <c r="E184" i="4"/>
  <c r="F184" i="4"/>
  <c r="G184" i="4"/>
  <c r="H184" i="4"/>
  <c r="I184" i="4"/>
  <c r="J184" i="4"/>
  <c r="K184" i="4"/>
  <c r="D185" i="4"/>
  <c r="E185" i="4"/>
  <c r="F185" i="4"/>
  <c r="G185" i="4"/>
  <c r="H185" i="4"/>
  <c r="I185" i="4"/>
  <c r="J185" i="4"/>
  <c r="K185" i="4"/>
  <c r="D186" i="4"/>
  <c r="E186" i="4"/>
  <c r="F186" i="4"/>
  <c r="G186" i="4"/>
  <c r="H186" i="4"/>
  <c r="I186" i="4"/>
  <c r="J186" i="4"/>
  <c r="K186" i="4"/>
  <c r="D187" i="4"/>
  <c r="E187" i="4"/>
  <c r="F187" i="4"/>
  <c r="G187" i="4"/>
  <c r="H187" i="4"/>
  <c r="I187" i="4"/>
  <c r="J187" i="4"/>
  <c r="K187" i="4"/>
  <c r="D188" i="4"/>
  <c r="E188" i="4"/>
  <c r="F188" i="4"/>
  <c r="G188" i="4"/>
  <c r="H188" i="4"/>
  <c r="I188" i="4"/>
  <c r="J188" i="4"/>
  <c r="K188" i="4"/>
  <c r="D189" i="4"/>
  <c r="E189" i="4"/>
  <c r="F189" i="4"/>
  <c r="G189" i="4"/>
  <c r="H189" i="4"/>
  <c r="I189" i="4"/>
  <c r="J189" i="4"/>
  <c r="K189" i="4"/>
  <c r="D190" i="4"/>
  <c r="E190" i="4"/>
  <c r="F190" i="4"/>
  <c r="G190" i="4"/>
  <c r="H190" i="4"/>
  <c r="I190" i="4"/>
  <c r="J190" i="4"/>
  <c r="K190" i="4"/>
  <c r="D191" i="4"/>
  <c r="E191" i="4"/>
  <c r="F191" i="4"/>
  <c r="G191" i="4"/>
  <c r="H191" i="4"/>
  <c r="I191" i="4"/>
  <c r="J191" i="4"/>
  <c r="K191" i="4"/>
  <c r="D192" i="4"/>
  <c r="E192" i="4"/>
  <c r="F192" i="4"/>
  <c r="G192" i="4"/>
  <c r="H192" i="4"/>
  <c r="I192" i="4"/>
  <c r="J192" i="4"/>
  <c r="K192" i="4"/>
  <c r="D193" i="4"/>
  <c r="E193" i="4"/>
  <c r="F193" i="4"/>
  <c r="G193" i="4"/>
  <c r="H193" i="4"/>
  <c r="I193" i="4"/>
  <c r="J193" i="4"/>
  <c r="K193" i="4"/>
  <c r="D194" i="4"/>
  <c r="E194" i="4"/>
  <c r="F194" i="4"/>
  <c r="G194" i="4"/>
  <c r="H194" i="4"/>
  <c r="I194" i="4"/>
  <c r="J194" i="4"/>
  <c r="K194" i="4"/>
  <c r="D195" i="4"/>
  <c r="E195" i="4"/>
  <c r="F195" i="4"/>
  <c r="G195" i="4"/>
  <c r="H195" i="4"/>
  <c r="I195" i="4"/>
  <c r="J195" i="4"/>
  <c r="K195" i="4"/>
  <c r="D196" i="4"/>
  <c r="E196" i="4"/>
  <c r="F196" i="4"/>
  <c r="G196" i="4"/>
  <c r="H196" i="4"/>
  <c r="I196" i="4"/>
  <c r="J196" i="4"/>
  <c r="K196" i="4"/>
  <c r="D197" i="4"/>
  <c r="E197" i="4"/>
  <c r="F197" i="4"/>
  <c r="G197" i="4"/>
  <c r="H197" i="4"/>
  <c r="I197" i="4"/>
  <c r="J197" i="4"/>
  <c r="K197" i="4"/>
  <c r="D198" i="4"/>
  <c r="E198" i="4"/>
  <c r="F198" i="4"/>
  <c r="G198" i="4"/>
  <c r="H198" i="4"/>
  <c r="I198" i="4"/>
  <c r="J198" i="4"/>
  <c r="K198" i="4"/>
  <c r="D199" i="4"/>
  <c r="E199" i="4"/>
  <c r="F199" i="4"/>
  <c r="G199" i="4"/>
  <c r="H199" i="4"/>
  <c r="I199" i="4"/>
  <c r="J199" i="4"/>
  <c r="K199" i="4"/>
  <c r="D200" i="4"/>
  <c r="E200" i="4"/>
  <c r="F200" i="4"/>
  <c r="G200" i="4"/>
  <c r="H200" i="4"/>
  <c r="I200" i="4"/>
  <c r="J200" i="4"/>
  <c r="K200" i="4"/>
  <c r="D201" i="4"/>
  <c r="E201" i="4"/>
  <c r="F201" i="4"/>
  <c r="G201" i="4"/>
  <c r="H201" i="4"/>
  <c r="I201" i="4"/>
  <c r="J201" i="4"/>
  <c r="K201" i="4"/>
  <c r="D202" i="4"/>
  <c r="E202" i="4"/>
  <c r="F202" i="4"/>
  <c r="G202" i="4"/>
  <c r="H202" i="4"/>
  <c r="I202" i="4"/>
  <c r="J202" i="4"/>
  <c r="K202" i="4"/>
  <c r="D203" i="4"/>
  <c r="E203" i="4"/>
  <c r="F203" i="4"/>
  <c r="G203" i="4"/>
  <c r="H203" i="4"/>
  <c r="I203" i="4"/>
  <c r="J203" i="4"/>
  <c r="K203" i="4"/>
  <c r="D204" i="4"/>
  <c r="E204" i="4"/>
  <c r="F204" i="4"/>
  <c r="G204" i="4"/>
  <c r="H204" i="4"/>
  <c r="I204" i="4"/>
  <c r="J204" i="4"/>
  <c r="K204" i="4"/>
  <c r="D205" i="4"/>
  <c r="E205" i="4"/>
  <c r="F205" i="4"/>
  <c r="G205" i="4"/>
  <c r="H205" i="4"/>
  <c r="I205" i="4"/>
  <c r="J205" i="4"/>
  <c r="K205" i="4"/>
  <c r="D206" i="4"/>
  <c r="E206" i="4"/>
  <c r="F206" i="4"/>
  <c r="G206" i="4"/>
  <c r="H206" i="4"/>
  <c r="I206" i="4"/>
  <c r="J206" i="4"/>
  <c r="K206" i="4"/>
  <c r="D207" i="4"/>
  <c r="E207" i="4"/>
  <c r="F207" i="4"/>
  <c r="G207" i="4"/>
  <c r="H207" i="4"/>
  <c r="I207" i="4"/>
  <c r="J207" i="4"/>
  <c r="K207" i="4"/>
  <c r="D208" i="4"/>
  <c r="E208" i="4"/>
  <c r="F208" i="4"/>
  <c r="G208" i="4"/>
  <c r="H208" i="4"/>
  <c r="I208" i="4"/>
  <c r="J208" i="4"/>
  <c r="K208" i="4"/>
  <c r="D209" i="4"/>
  <c r="E209" i="4"/>
  <c r="F209" i="4"/>
  <c r="G209" i="4"/>
  <c r="H209" i="4"/>
  <c r="I209" i="4"/>
  <c r="J209" i="4"/>
  <c r="K209" i="4"/>
  <c r="D210" i="4"/>
  <c r="E210" i="4"/>
  <c r="F210" i="4"/>
  <c r="G210" i="4"/>
  <c r="H210" i="4"/>
  <c r="I210" i="4"/>
  <c r="J210" i="4"/>
  <c r="K210" i="4"/>
  <c r="D211" i="4"/>
  <c r="E211" i="4"/>
  <c r="F211" i="4"/>
  <c r="G211" i="4"/>
  <c r="H211" i="4"/>
  <c r="I211" i="4"/>
  <c r="J211" i="4"/>
  <c r="K211" i="4"/>
  <c r="D212" i="4"/>
  <c r="E212" i="4"/>
  <c r="F212" i="4"/>
  <c r="G212" i="4"/>
  <c r="H212" i="4"/>
  <c r="I212" i="4"/>
  <c r="J212" i="4"/>
  <c r="K212" i="4"/>
  <c r="D213" i="4"/>
  <c r="E213" i="4"/>
  <c r="F213" i="4"/>
  <c r="G213" i="4"/>
  <c r="H213" i="4"/>
  <c r="I213" i="4"/>
  <c r="J213" i="4"/>
  <c r="K213" i="4"/>
  <c r="D214" i="4"/>
  <c r="E214" i="4"/>
  <c r="F214" i="4"/>
  <c r="G214" i="4"/>
  <c r="H214" i="4"/>
  <c r="I214" i="4"/>
  <c r="J214" i="4"/>
  <c r="K214" i="4"/>
  <c r="D215" i="4"/>
  <c r="E215" i="4"/>
  <c r="F215" i="4"/>
  <c r="G215" i="4"/>
  <c r="H215" i="4"/>
  <c r="I215" i="4"/>
  <c r="J215" i="4"/>
  <c r="K215" i="4"/>
  <c r="D216" i="4"/>
  <c r="E216" i="4"/>
  <c r="F216" i="4"/>
  <c r="G216" i="4"/>
  <c r="H216" i="4"/>
  <c r="I216" i="4"/>
  <c r="J216" i="4"/>
  <c r="K216" i="4"/>
  <c r="D217" i="4"/>
  <c r="E217" i="4"/>
  <c r="F217" i="4"/>
  <c r="G217" i="4"/>
  <c r="H217" i="4"/>
  <c r="I217" i="4"/>
  <c r="J217" i="4"/>
  <c r="K217" i="4"/>
  <c r="D218" i="4"/>
  <c r="E218" i="4"/>
  <c r="F218" i="4"/>
  <c r="G218" i="4"/>
  <c r="H218" i="4"/>
  <c r="I218" i="4"/>
  <c r="J218" i="4"/>
  <c r="K218" i="4"/>
  <c r="D219" i="4"/>
  <c r="E219" i="4"/>
  <c r="F219" i="4"/>
  <c r="G219" i="4"/>
  <c r="H219" i="4"/>
  <c r="I219" i="4"/>
  <c r="J219" i="4"/>
  <c r="K219" i="4"/>
  <c r="D220" i="4"/>
  <c r="E220" i="4"/>
  <c r="F220" i="4"/>
  <c r="G220" i="4"/>
  <c r="H220" i="4"/>
  <c r="I220" i="4"/>
  <c r="J220" i="4"/>
  <c r="K220" i="4"/>
  <c r="D221" i="4"/>
  <c r="E221" i="4"/>
  <c r="F221" i="4"/>
  <c r="G221" i="4"/>
  <c r="H221" i="4"/>
  <c r="I221" i="4"/>
  <c r="J221" i="4"/>
  <c r="K221" i="4"/>
  <c r="D222" i="4"/>
  <c r="E222" i="4"/>
  <c r="F222" i="4"/>
  <c r="G222" i="4"/>
  <c r="H222" i="4"/>
  <c r="I222" i="4"/>
  <c r="J222" i="4"/>
  <c r="K222" i="4"/>
  <c r="D223" i="4"/>
  <c r="E223" i="4"/>
  <c r="F223" i="4"/>
  <c r="G223" i="4"/>
  <c r="H223" i="4"/>
  <c r="I223" i="4"/>
  <c r="J223" i="4"/>
  <c r="K223" i="4"/>
  <c r="D224" i="4"/>
  <c r="E224" i="4"/>
  <c r="F224" i="4"/>
  <c r="G224" i="4"/>
  <c r="H224" i="4"/>
  <c r="I224" i="4"/>
  <c r="J224" i="4"/>
  <c r="K224" i="4"/>
  <c r="D225" i="4"/>
  <c r="E225" i="4"/>
  <c r="F225" i="4"/>
  <c r="G225" i="4"/>
  <c r="H225" i="4"/>
  <c r="I225" i="4"/>
  <c r="J225" i="4"/>
  <c r="K225" i="4"/>
  <c r="D226" i="4"/>
  <c r="E226" i="4"/>
  <c r="F226" i="4"/>
  <c r="G226" i="4"/>
  <c r="H226" i="4"/>
  <c r="I226" i="4"/>
  <c r="J226" i="4"/>
  <c r="K226" i="4"/>
  <c r="D227" i="4"/>
  <c r="E227" i="4"/>
  <c r="F227" i="4"/>
  <c r="G227" i="4"/>
  <c r="H227" i="4"/>
  <c r="I227" i="4"/>
  <c r="J227" i="4"/>
  <c r="K227" i="4"/>
  <c r="D228" i="4"/>
  <c r="E228" i="4"/>
  <c r="F228" i="4"/>
  <c r="G228" i="4"/>
  <c r="H228" i="4"/>
  <c r="I228" i="4"/>
  <c r="J228" i="4"/>
  <c r="K228" i="4"/>
  <c r="D229" i="4"/>
  <c r="E229" i="4"/>
  <c r="F229" i="4"/>
  <c r="G229" i="4"/>
  <c r="H229" i="4"/>
  <c r="I229" i="4"/>
  <c r="J229" i="4"/>
  <c r="K229" i="4"/>
  <c r="D230" i="4"/>
  <c r="E230" i="4"/>
  <c r="F230" i="4"/>
  <c r="G230" i="4"/>
  <c r="H230" i="4"/>
  <c r="I230" i="4"/>
  <c r="J230" i="4"/>
  <c r="K230" i="4"/>
  <c r="D231" i="4"/>
  <c r="E231" i="4"/>
  <c r="F231" i="4"/>
  <c r="G231" i="4"/>
  <c r="H231" i="4"/>
  <c r="I231" i="4"/>
  <c r="J231" i="4"/>
  <c r="K231" i="4"/>
  <c r="D232" i="4"/>
  <c r="E232" i="4"/>
  <c r="F232" i="4"/>
  <c r="G232" i="4"/>
  <c r="H232" i="4"/>
  <c r="I232" i="4"/>
  <c r="J232" i="4"/>
  <c r="K232" i="4"/>
  <c r="D233" i="4"/>
  <c r="E233" i="4"/>
  <c r="F233" i="4"/>
  <c r="G233" i="4"/>
  <c r="H233" i="4"/>
  <c r="I233" i="4"/>
  <c r="J233" i="4"/>
  <c r="K233" i="4"/>
  <c r="D234" i="4"/>
  <c r="E234" i="4"/>
  <c r="F234" i="4"/>
  <c r="G234" i="4"/>
  <c r="H234" i="4"/>
  <c r="I234" i="4"/>
  <c r="J234" i="4"/>
  <c r="K234" i="4"/>
  <c r="D235" i="4"/>
  <c r="E235" i="4"/>
  <c r="F235" i="4"/>
  <c r="G235" i="4"/>
  <c r="H235" i="4"/>
  <c r="I235" i="4"/>
  <c r="J235" i="4"/>
  <c r="K235" i="4"/>
  <c r="D236" i="4"/>
  <c r="E236" i="4"/>
  <c r="F236" i="4"/>
  <c r="G236" i="4"/>
  <c r="H236" i="4"/>
  <c r="I236" i="4"/>
  <c r="J236" i="4"/>
  <c r="K236" i="4"/>
  <c r="D237" i="4"/>
  <c r="E237" i="4"/>
  <c r="F237" i="4"/>
  <c r="G237" i="4"/>
  <c r="H237" i="4"/>
  <c r="I237" i="4"/>
  <c r="J237" i="4"/>
  <c r="K237" i="4"/>
  <c r="D238" i="4"/>
  <c r="E238" i="4"/>
  <c r="F238" i="4"/>
  <c r="G238" i="4"/>
  <c r="H238" i="4"/>
  <c r="I238" i="4"/>
  <c r="J238" i="4"/>
  <c r="K238" i="4"/>
  <c r="D239" i="4"/>
  <c r="E239" i="4"/>
  <c r="F239" i="4"/>
  <c r="G239" i="4"/>
  <c r="H239" i="4"/>
  <c r="I239" i="4"/>
  <c r="J239" i="4"/>
  <c r="K239" i="4"/>
  <c r="D240" i="4"/>
  <c r="E240" i="4"/>
  <c r="F240" i="4"/>
  <c r="G240" i="4"/>
  <c r="H240" i="4"/>
  <c r="I240" i="4"/>
  <c r="J240" i="4"/>
  <c r="K240" i="4"/>
  <c r="D241" i="4"/>
  <c r="E241" i="4"/>
  <c r="F241" i="4"/>
  <c r="G241" i="4"/>
  <c r="H241" i="4"/>
  <c r="I241" i="4"/>
  <c r="J241" i="4"/>
  <c r="K241" i="4"/>
  <c r="D242" i="4"/>
  <c r="E242" i="4"/>
  <c r="F242" i="4"/>
  <c r="G242" i="4"/>
  <c r="H242" i="4"/>
  <c r="I242" i="4"/>
  <c r="J242" i="4"/>
  <c r="K242" i="4"/>
  <c r="D243" i="4"/>
  <c r="E243" i="4"/>
  <c r="F243" i="4"/>
  <c r="G243" i="4"/>
  <c r="H243" i="4"/>
  <c r="I243" i="4"/>
  <c r="J243" i="4"/>
  <c r="K243" i="4"/>
  <c r="D244" i="4"/>
  <c r="E244" i="4"/>
  <c r="F244" i="4"/>
  <c r="G244" i="4"/>
  <c r="H244" i="4"/>
  <c r="I244" i="4"/>
  <c r="J244" i="4"/>
  <c r="K244" i="4"/>
  <c r="D245" i="4"/>
  <c r="E245" i="4"/>
  <c r="F245" i="4"/>
  <c r="G245" i="4"/>
  <c r="H245" i="4"/>
  <c r="I245" i="4"/>
  <c r="J245" i="4"/>
  <c r="K245" i="4"/>
  <c r="D246" i="4"/>
  <c r="E246" i="4"/>
  <c r="F246" i="4"/>
  <c r="G246" i="4"/>
  <c r="H246" i="4"/>
  <c r="I246" i="4"/>
  <c r="J246" i="4"/>
  <c r="K246" i="4"/>
  <c r="D247" i="4"/>
  <c r="E247" i="4"/>
  <c r="F247" i="4"/>
  <c r="G247" i="4"/>
  <c r="H247" i="4"/>
  <c r="I247" i="4"/>
  <c r="J247" i="4"/>
  <c r="K247" i="4"/>
  <c r="D248" i="4"/>
  <c r="E248" i="4"/>
  <c r="F248" i="4"/>
  <c r="G248" i="4"/>
  <c r="H248" i="4"/>
  <c r="I248" i="4"/>
  <c r="J248" i="4"/>
  <c r="K248" i="4"/>
  <c r="D249" i="4"/>
  <c r="E249" i="4"/>
  <c r="F249" i="4"/>
  <c r="G249" i="4"/>
  <c r="H249" i="4"/>
  <c r="I249" i="4"/>
  <c r="J249" i="4"/>
  <c r="K249" i="4"/>
  <c r="D250" i="4"/>
  <c r="E250" i="4"/>
  <c r="F250" i="4"/>
  <c r="G250" i="4"/>
  <c r="H250" i="4"/>
  <c r="I250" i="4"/>
  <c r="J250" i="4"/>
  <c r="K250" i="4"/>
  <c r="D251" i="4"/>
  <c r="E251" i="4"/>
  <c r="F251" i="4"/>
  <c r="G251" i="4"/>
  <c r="H251" i="4"/>
  <c r="I251" i="4"/>
  <c r="J251" i="4"/>
  <c r="K251" i="4"/>
  <c r="D252" i="4"/>
  <c r="E252" i="4"/>
  <c r="F252" i="4"/>
  <c r="G252" i="4"/>
  <c r="H252" i="4"/>
  <c r="I252" i="4"/>
  <c r="J252" i="4"/>
  <c r="K252" i="4"/>
  <c r="D253" i="4"/>
  <c r="E253" i="4"/>
  <c r="F253" i="4"/>
  <c r="G253" i="4"/>
  <c r="H253" i="4"/>
  <c r="I253" i="4"/>
  <c r="J253" i="4"/>
  <c r="K253" i="4"/>
  <c r="D254" i="4"/>
  <c r="E254" i="4"/>
  <c r="F254" i="4"/>
  <c r="G254" i="4"/>
  <c r="H254" i="4"/>
  <c r="I254" i="4"/>
  <c r="J254" i="4"/>
  <c r="K254" i="4"/>
  <c r="D255" i="4"/>
  <c r="E255" i="4"/>
  <c r="F255" i="4"/>
  <c r="G255" i="4"/>
  <c r="H255" i="4"/>
  <c r="I255" i="4"/>
  <c r="J255" i="4"/>
  <c r="K255" i="4"/>
  <c r="D256" i="4"/>
  <c r="E256" i="4"/>
  <c r="F256" i="4"/>
  <c r="G256" i="4"/>
  <c r="H256" i="4"/>
  <c r="I256" i="4"/>
  <c r="J256" i="4"/>
  <c r="K256" i="4"/>
  <c r="D257" i="4"/>
  <c r="E257" i="4"/>
  <c r="F257" i="4"/>
  <c r="G257" i="4"/>
  <c r="H257" i="4"/>
  <c r="I257" i="4"/>
  <c r="J257" i="4"/>
  <c r="K257" i="4"/>
  <c r="D258" i="4"/>
  <c r="E258" i="4"/>
  <c r="F258" i="4"/>
  <c r="G258" i="4"/>
  <c r="H258" i="4"/>
  <c r="I258" i="4"/>
  <c r="J258" i="4"/>
  <c r="K258" i="4"/>
  <c r="D259" i="4"/>
  <c r="E259" i="4"/>
  <c r="F259" i="4"/>
  <c r="G259" i="4"/>
  <c r="H259" i="4"/>
  <c r="I259" i="4"/>
  <c r="J259" i="4"/>
  <c r="K259" i="4"/>
  <c r="D260" i="4"/>
  <c r="E260" i="4"/>
  <c r="F260" i="4"/>
  <c r="G260" i="4"/>
  <c r="H260" i="4"/>
  <c r="I260" i="4"/>
  <c r="J260" i="4"/>
  <c r="K260" i="4"/>
  <c r="D261" i="4"/>
  <c r="E261" i="4"/>
  <c r="F261" i="4"/>
  <c r="G261" i="4"/>
  <c r="H261" i="4"/>
  <c r="I261" i="4"/>
  <c r="J261" i="4"/>
  <c r="K261" i="4"/>
  <c r="D262" i="4"/>
  <c r="E262" i="4"/>
  <c r="F262" i="4"/>
  <c r="G262" i="4"/>
  <c r="H262" i="4"/>
  <c r="I262" i="4"/>
  <c r="J262" i="4"/>
  <c r="K262" i="4"/>
  <c r="D263" i="4"/>
  <c r="E263" i="4"/>
  <c r="F263" i="4"/>
  <c r="G263" i="4"/>
  <c r="H263" i="4"/>
  <c r="I263" i="4"/>
  <c r="J263" i="4"/>
  <c r="K263" i="4"/>
  <c r="D264" i="4"/>
  <c r="E264" i="4"/>
  <c r="F264" i="4"/>
  <c r="G264" i="4"/>
  <c r="H264" i="4"/>
  <c r="I264" i="4"/>
  <c r="J264" i="4"/>
  <c r="K264" i="4"/>
  <c r="D265" i="4"/>
  <c r="E265" i="4"/>
  <c r="F265" i="4"/>
  <c r="G265" i="4"/>
  <c r="H265" i="4"/>
  <c r="I265" i="4"/>
  <c r="J265" i="4"/>
  <c r="K265" i="4"/>
  <c r="D266" i="4"/>
  <c r="E266" i="4"/>
  <c r="F266" i="4"/>
  <c r="G266" i="4"/>
  <c r="H266" i="4"/>
  <c r="I266" i="4"/>
  <c r="J266" i="4"/>
  <c r="K266" i="4"/>
  <c r="D267" i="4"/>
  <c r="E267" i="4"/>
  <c r="F267" i="4"/>
  <c r="G267" i="4"/>
  <c r="H267" i="4"/>
  <c r="I267" i="4"/>
  <c r="J267" i="4"/>
  <c r="K267" i="4"/>
  <c r="D268" i="4"/>
  <c r="E268" i="4"/>
  <c r="F268" i="4"/>
  <c r="G268" i="4"/>
  <c r="H268" i="4"/>
  <c r="I268" i="4"/>
  <c r="J268" i="4"/>
  <c r="K268" i="4"/>
  <c r="D269" i="4"/>
  <c r="E269" i="4"/>
  <c r="F269" i="4"/>
  <c r="G269" i="4"/>
  <c r="H269" i="4"/>
  <c r="I269" i="4"/>
  <c r="J269" i="4"/>
  <c r="K269" i="4"/>
  <c r="D270" i="4"/>
  <c r="E270" i="4"/>
  <c r="F270" i="4"/>
  <c r="G270" i="4"/>
  <c r="H270" i="4"/>
  <c r="I270" i="4"/>
  <c r="J270" i="4"/>
  <c r="K270" i="4"/>
  <c r="D271" i="4"/>
  <c r="E271" i="4"/>
  <c r="F271" i="4"/>
  <c r="G271" i="4"/>
  <c r="H271" i="4"/>
  <c r="I271" i="4"/>
  <c r="J271" i="4"/>
  <c r="K271" i="4"/>
  <c r="D272" i="4"/>
  <c r="E272" i="4"/>
  <c r="F272" i="4"/>
  <c r="G272" i="4"/>
  <c r="H272" i="4"/>
  <c r="I272" i="4"/>
  <c r="J272" i="4"/>
  <c r="K272" i="4"/>
  <c r="D273" i="4"/>
  <c r="E273" i="4"/>
  <c r="F273" i="4"/>
  <c r="G273" i="4"/>
  <c r="H273" i="4"/>
  <c r="I273" i="4"/>
  <c r="J273" i="4"/>
  <c r="K273" i="4"/>
  <c r="D274" i="4"/>
  <c r="E274" i="4"/>
  <c r="F274" i="4"/>
  <c r="G274" i="4"/>
  <c r="H274" i="4"/>
  <c r="I274" i="4"/>
  <c r="J274" i="4"/>
  <c r="K274" i="4"/>
  <c r="D275" i="4"/>
  <c r="E275" i="4"/>
  <c r="F275" i="4"/>
  <c r="G275" i="4"/>
  <c r="H275" i="4"/>
  <c r="I275" i="4"/>
  <c r="J275" i="4"/>
  <c r="K275" i="4"/>
  <c r="D276" i="4"/>
  <c r="E276" i="4"/>
  <c r="F276" i="4"/>
  <c r="G276" i="4"/>
  <c r="H276" i="4"/>
  <c r="I276" i="4"/>
  <c r="J276" i="4"/>
  <c r="K276" i="4"/>
  <c r="D277" i="4"/>
  <c r="E277" i="4"/>
  <c r="F277" i="4"/>
  <c r="G277" i="4"/>
  <c r="H277" i="4"/>
  <c r="I277" i="4"/>
  <c r="J277" i="4"/>
  <c r="K277" i="4"/>
  <c r="D278" i="4"/>
  <c r="E278" i="4"/>
  <c r="F278" i="4"/>
  <c r="G278" i="4"/>
  <c r="H278" i="4"/>
  <c r="I278" i="4"/>
  <c r="J278" i="4"/>
  <c r="K278" i="4"/>
  <c r="D279" i="4"/>
  <c r="E279" i="4"/>
  <c r="F279" i="4"/>
  <c r="G279" i="4"/>
  <c r="H279" i="4"/>
  <c r="I279" i="4"/>
  <c r="J279" i="4"/>
  <c r="K279" i="4"/>
  <c r="D280" i="4"/>
  <c r="E280" i="4"/>
  <c r="F280" i="4"/>
  <c r="G280" i="4"/>
  <c r="H280" i="4"/>
  <c r="I280" i="4"/>
  <c r="J280" i="4"/>
  <c r="K280" i="4"/>
  <c r="D281" i="4"/>
  <c r="E281" i="4"/>
  <c r="F281" i="4"/>
  <c r="G281" i="4"/>
  <c r="H281" i="4"/>
  <c r="I281" i="4"/>
  <c r="J281" i="4"/>
  <c r="K281" i="4"/>
  <c r="D282" i="4"/>
  <c r="E282" i="4"/>
  <c r="F282" i="4"/>
  <c r="G282" i="4"/>
  <c r="H282" i="4"/>
  <c r="I282" i="4"/>
  <c r="J282" i="4"/>
  <c r="K282" i="4"/>
  <c r="D283" i="4"/>
  <c r="E283" i="4"/>
  <c r="F283" i="4"/>
  <c r="G283" i="4"/>
  <c r="H283" i="4"/>
  <c r="I283" i="4"/>
  <c r="J283" i="4"/>
  <c r="K283" i="4"/>
  <c r="D284" i="4"/>
  <c r="E284" i="4"/>
  <c r="F284" i="4"/>
  <c r="G284" i="4"/>
  <c r="H284" i="4"/>
  <c r="I284" i="4"/>
  <c r="J284" i="4"/>
  <c r="K284" i="4"/>
  <c r="D285" i="4"/>
  <c r="E285" i="4"/>
  <c r="F285" i="4"/>
  <c r="G285" i="4"/>
  <c r="H285" i="4"/>
  <c r="I285" i="4"/>
  <c r="J285" i="4"/>
  <c r="K285" i="4"/>
  <c r="D286" i="4"/>
  <c r="E286" i="4"/>
  <c r="F286" i="4"/>
  <c r="G286" i="4"/>
  <c r="H286" i="4"/>
  <c r="I286" i="4"/>
  <c r="J286" i="4"/>
  <c r="K286" i="4"/>
  <c r="D287" i="4"/>
  <c r="E287" i="4"/>
  <c r="F287" i="4"/>
  <c r="G287" i="4"/>
  <c r="H287" i="4"/>
  <c r="I287" i="4"/>
  <c r="J287" i="4"/>
  <c r="K287" i="4"/>
  <c r="D288" i="4"/>
  <c r="E288" i="4"/>
  <c r="F288" i="4"/>
  <c r="G288" i="4"/>
  <c r="H288" i="4"/>
  <c r="I288" i="4"/>
  <c r="J288" i="4"/>
  <c r="K288" i="4"/>
  <c r="D289" i="4"/>
  <c r="E289" i="4"/>
  <c r="F289" i="4"/>
  <c r="G289" i="4"/>
  <c r="H289" i="4"/>
  <c r="I289" i="4"/>
  <c r="J289" i="4"/>
  <c r="K289" i="4"/>
  <c r="D290" i="4"/>
  <c r="E290" i="4"/>
  <c r="F290" i="4"/>
  <c r="G290" i="4"/>
  <c r="H290" i="4"/>
  <c r="I290" i="4"/>
  <c r="J290" i="4"/>
  <c r="K290" i="4"/>
  <c r="D291" i="4"/>
  <c r="E291" i="4"/>
  <c r="F291" i="4"/>
  <c r="G291" i="4"/>
  <c r="H291" i="4"/>
  <c r="I291" i="4"/>
  <c r="J291" i="4"/>
  <c r="K291" i="4"/>
  <c r="D292" i="4"/>
  <c r="E292" i="4"/>
  <c r="F292" i="4"/>
  <c r="G292" i="4"/>
  <c r="H292" i="4"/>
  <c r="I292" i="4"/>
  <c r="J292" i="4"/>
  <c r="K292" i="4"/>
  <c r="D293" i="4"/>
  <c r="E293" i="4"/>
  <c r="F293" i="4"/>
  <c r="G293" i="4"/>
  <c r="H293" i="4"/>
  <c r="I293" i="4"/>
  <c r="J293" i="4"/>
  <c r="K293" i="4"/>
  <c r="D294" i="4"/>
  <c r="E294" i="4"/>
  <c r="F294" i="4"/>
  <c r="G294" i="4"/>
  <c r="H294" i="4"/>
  <c r="I294" i="4"/>
  <c r="J294" i="4"/>
  <c r="K294" i="4"/>
  <c r="D295" i="4"/>
  <c r="E295" i="4"/>
  <c r="F295" i="4"/>
  <c r="G295" i="4"/>
  <c r="H295" i="4"/>
  <c r="I295" i="4"/>
  <c r="J295" i="4"/>
  <c r="K295" i="4"/>
  <c r="D296" i="4"/>
  <c r="E296" i="4"/>
  <c r="F296" i="4"/>
  <c r="G296" i="4"/>
  <c r="H296" i="4"/>
  <c r="I296" i="4"/>
  <c r="J296" i="4"/>
  <c r="K296" i="4"/>
  <c r="D297" i="4"/>
  <c r="E297" i="4"/>
  <c r="F297" i="4"/>
  <c r="G297" i="4"/>
  <c r="H297" i="4"/>
  <c r="I297" i="4"/>
  <c r="J297" i="4"/>
  <c r="K297" i="4"/>
  <c r="D298" i="4"/>
  <c r="E298" i="4"/>
  <c r="F298" i="4"/>
  <c r="G298" i="4"/>
  <c r="H298" i="4"/>
  <c r="I298" i="4"/>
  <c r="J298" i="4"/>
  <c r="K298" i="4"/>
  <c r="D299" i="4"/>
  <c r="E299" i="4"/>
  <c r="F299" i="4"/>
  <c r="G299" i="4"/>
  <c r="H299" i="4"/>
  <c r="I299" i="4"/>
  <c r="J299" i="4"/>
  <c r="K299" i="4"/>
  <c r="D300" i="4"/>
  <c r="E300" i="4"/>
  <c r="F300" i="4"/>
  <c r="G300" i="4"/>
  <c r="H300" i="4"/>
  <c r="I300" i="4"/>
  <c r="J300" i="4"/>
  <c r="K300" i="4"/>
  <c r="D301" i="4"/>
  <c r="E301" i="4"/>
  <c r="F301" i="4"/>
  <c r="G301" i="4"/>
  <c r="H301" i="4"/>
  <c r="I301" i="4"/>
  <c r="J301" i="4"/>
  <c r="K301" i="4"/>
  <c r="D302" i="4"/>
  <c r="E302" i="4"/>
  <c r="F302" i="4"/>
  <c r="G302" i="4"/>
  <c r="H302" i="4"/>
  <c r="I302" i="4"/>
  <c r="J302" i="4"/>
  <c r="K302" i="4"/>
  <c r="D303" i="4"/>
  <c r="E303" i="4"/>
  <c r="F303" i="4"/>
  <c r="G303" i="4"/>
  <c r="H303" i="4"/>
  <c r="I303" i="4"/>
  <c r="J303" i="4"/>
  <c r="K303" i="4"/>
  <c r="D304" i="4"/>
  <c r="E304" i="4"/>
  <c r="F304" i="4"/>
  <c r="G304" i="4"/>
  <c r="H304" i="4"/>
  <c r="I304" i="4"/>
  <c r="J304" i="4"/>
  <c r="K304" i="4"/>
  <c r="D305" i="4"/>
  <c r="E305" i="4"/>
  <c r="F305" i="4"/>
  <c r="G305" i="4"/>
  <c r="H305" i="4"/>
  <c r="I305" i="4"/>
  <c r="J305" i="4"/>
  <c r="K305" i="4"/>
  <c r="D306" i="4"/>
  <c r="E306" i="4"/>
  <c r="F306" i="4"/>
  <c r="G306" i="4"/>
  <c r="H306" i="4"/>
  <c r="I306" i="4"/>
  <c r="J306" i="4"/>
  <c r="K306" i="4"/>
  <c r="D307" i="4"/>
  <c r="E307" i="4"/>
  <c r="F307" i="4"/>
  <c r="G307" i="4"/>
  <c r="H307" i="4"/>
  <c r="I307" i="4"/>
  <c r="J307" i="4"/>
  <c r="K307" i="4"/>
  <c r="D308" i="4"/>
  <c r="E308" i="4"/>
  <c r="F308" i="4"/>
  <c r="G308" i="4"/>
  <c r="H308" i="4"/>
  <c r="I308" i="4"/>
  <c r="J308" i="4"/>
  <c r="K308" i="4"/>
  <c r="D309" i="4"/>
  <c r="E309" i="4"/>
  <c r="F309" i="4"/>
  <c r="G309" i="4"/>
  <c r="H309" i="4"/>
  <c r="I309" i="4"/>
  <c r="J309" i="4"/>
  <c r="K309" i="4"/>
  <c r="D310" i="4"/>
  <c r="E310" i="4"/>
  <c r="F310" i="4"/>
  <c r="G310" i="4"/>
  <c r="H310" i="4"/>
  <c r="I310" i="4"/>
  <c r="J310" i="4"/>
  <c r="K310" i="4"/>
  <c r="D311" i="4"/>
  <c r="E311" i="4"/>
  <c r="F311" i="4"/>
  <c r="G311" i="4"/>
  <c r="H311" i="4"/>
  <c r="I311" i="4"/>
  <c r="J311" i="4"/>
  <c r="K311" i="4"/>
  <c r="D312" i="4"/>
  <c r="E312" i="4"/>
  <c r="F312" i="4"/>
  <c r="G312" i="4"/>
  <c r="H312" i="4"/>
  <c r="I312" i="4"/>
  <c r="J312" i="4"/>
  <c r="K312" i="4"/>
  <c r="D313" i="4"/>
  <c r="E313" i="4"/>
  <c r="F313" i="4"/>
  <c r="G313" i="4"/>
  <c r="H313" i="4"/>
  <c r="I313" i="4"/>
  <c r="J313" i="4"/>
  <c r="K313" i="4"/>
  <c r="D314" i="4"/>
  <c r="E314" i="4"/>
  <c r="F314" i="4"/>
  <c r="G314" i="4"/>
  <c r="H314" i="4"/>
  <c r="I314" i="4"/>
  <c r="J314" i="4"/>
  <c r="K314" i="4"/>
  <c r="D315" i="4"/>
  <c r="E315" i="4"/>
  <c r="F315" i="4"/>
  <c r="G315" i="4"/>
  <c r="H315" i="4"/>
  <c r="I315" i="4"/>
  <c r="J315" i="4"/>
  <c r="K315" i="4"/>
  <c r="D316" i="4"/>
  <c r="E316" i="4"/>
  <c r="F316" i="4"/>
  <c r="G316" i="4"/>
  <c r="H316" i="4"/>
  <c r="I316" i="4"/>
  <c r="J316" i="4"/>
  <c r="K316" i="4"/>
  <c r="D317" i="4"/>
  <c r="E317" i="4"/>
  <c r="F317" i="4"/>
  <c r="G317" i="4"/>
  <c r="H317" i="4"/>
  <c r="I317" i="4"/>
  <c r="J317" i="4"/>
  <c r="K317" i="4"/>
  <c r="D318" i="4"/>
  <c r="E318" i="4"/>
  <c r="F318" i="4"/>
  <c r="G318" i="4"/>
  <c r="H318" i="4"/>
  <c r="I318" i="4"/>
  <c r="J318" i="4"/>
  <c r="K318" i="4"/>
  <c r="D319" i="4"/>
  <c r="E319" i="4"/>
  <c r="F319" i="4"/>
  <c r="G319" i="4"/>
  <c r="H319" i="4"/>
  <c r="I319" i="4"/>
  <c r="J319" i="4"/>
  <c r="K319" i="4"/>
  <c r="D320" i="4"/>
  <c r="E320" i="4"/>
  <c r="F320" i="4"/>
  <c r="G320" i="4"/>
  <c r="H320" i="4"/>
  <c r="I320" i="4"/>
  <c r="J320" i="4"/>
  <c r="K320" i="4"/>
  <c r="D321" i="4"/>
  <c r="E321" i="4"/>
  <c r="F321" i="4"/>
  <c r="G321" i="4"/>
  <c r="H321" i="4"/>
  <c r="I321" i="4"/>
  <c r="J321" i="4"/>
  <c r="K321" i="4"/>
  <c r="D322" i="4"/>
  <c r="E322" i="4"/>
  <c r="F322" i="4"/>
  <c r="G322" i="4"/>
  <c r="H322" i="4"/>
  <c r="I322" i="4"/>
  <c r="J322" i="4"/>
  <c r="K322" i="4"/>
  <c r="D323" i="4"/>
  <c r="E323" i="4"/>
  <c r="F323" i="4"/>
  <c r="G323" i="4"/>
  <c r="H323" i="4"/>
  <c r="I323" i="4"/>
  <c r="J323" i="4"/>
  <c r="K323" i="4"/>
  <c r="D324" i="4"/>
  <c r="E324" i="4"/>
  <c r="F324" i="4"/>
  <c r="G324" i="4"/>
  <c r="H324" i="4"/>
  <c r="I324" i="4"/>
  <c r="J324" i="4"/>
  <c r="K324" i="4"/>
  <c r="D325" i="4"/>
  <c r="E325" i="4"/>
  <c r="F325" i="4"/>
  <c r="G325" i="4"/>
  <c r="H325" i="4"/>
  <c r="I325" i="4"/>
  <c r="J325" i="4"/>
  <c r="K325" i="4"/>
  <c r="D326" i="4"/>
  <c r="E326" i="4"/>
  <c r="F326" i="4"/>
  <c r="G326" i="4"/>
  <c r="H326" i="4"/>
  <c r="I326" i="4"/>
  <c r="J326" i="4"/>
  <c r="K326" i="4"/>
  <c r="D327" i="4"/>
  <c r="E327" i="4"/>
  <c r="F327" i="4"/>
  <c r="G327" i="4"/>
  <c r="H327" i="4"/>
  <c r="I327" i="4"/>
  <c r="J327" i="4"/>
  <c r="K327" i="4"/>
  <c r="D328" i="4"/>
  <c r="E328" i="4"/>
  <c r="F328" i="4"/>
  <c r="G328" i="4"/>
  <c r="H328" i="4"/>
  <c r="I328" i="4"/>
  <c r="J328" i="4"/>
  <c r="K328" i="4"/>
  <c r="D329" i="4"/>
  <c r="E329" i="4"/>
  <c r="F329" i="4"/>
  <c r="G329" i="4"/>
  <c r="H329" i="4"/>
  <c r="I329" i="4"/>
  <c r="J329" i="4"/>
  <c r="K329" i="4"/>
  <c r="D330" i="4"/>
  <c r="E330" i="4"/>
  <c r="F330" i="4"/>
  <c r="G330" i="4"/>
  <c r="H330" i="4"/>
  <c r="I330" i="4"/>
  <c r="J330" i="4"/>
  <c r="K330" i="4"/>
  <c r="D331" i="4"/>
  <c r="E331" i="4"/>
  <c r="F331" i="4"/>
  <c r="G331" i="4"/>
  <c r="H331" i="4"/>
  <c r="I331" i="4"/>
  <c r="J331" i="4"/>
  <c r="K331" i="4"/>
  <c r="D332" i="4"/>
  <c r="E332" i="4"/>
  <c r="F332" i="4"/>
  <c r="G332" i="4"/>
  <c r="H332" i="4"/>
  <c r="I332" i="4"/>
  <c r="J332" i="4"/>
  <c r="K332" i="4"/>
  <c r="D333" i="4"/>
  <c r="E333" i="4"/>
  <c r="F333" i="4"/>
  <c r="G333" i="4"/>
  <c r="H333" i="4"/>
  <c r="I333" i="4"/>
  <c r="J333" i="4"/>
  <c r="K333" i="4"/>
  <c r="D334" i="4"/>
  <c r="E334" i="4"/>
  <c r="F334" i="4"/>
  <c r="G334" i="4"/>
  <c r="H334" i="4"/>
  <c r="I334" i="4"/>
  <c r="J334" i="4"/>
  <c r="K334" i="4"/>
  <c r="D335" i="4"/>
  <c r="E335" i="4"/>
  <c r="F335" i="4"/>
  <c r="G335" i="4"/>
  <c r="H335" i="4"/>
  <c r="I335" i="4"/>
  <c r="J335" i="4"/>
  <c r="K335" i="4"/>
  <c r="D336" i="4"/>
  <c r="E336" i="4"/>
  <c r="F336" i="4"/>
  <c r="G336" i="4"/>
  <c r="H336" i="4"/>
  <c r="I336" i="4"/>
  <c r="J336" i="4"/>
  <c r="K336" i="4"/>
  <c r="D337" i="4"/>
  <c r="E337" i="4"/>
  <c r="F337" i="4"/>
  <c r="G337" i="4"/>
  <c r="H337" i="4"/>
  <c r="I337" i="4"/>
  <c r="J337" i="4"/>
  <c r="K337" i="4"/>
  <c r="D338" i="4"/>
  <c r="E338" i="4"/>
  <c r="F338" i="4"/>
  <c r="G338" i="4"/>
  <c r="H338" i="4"/>
  <c r="I338" i="4"/>
  <c r="J338" i="4"/>
  <c r="K338" i="4"/>
  <c r="D339" i="4"/>
  <c r="E339" i="4"/>
  <c r="F339" i="4"/>
  <c r="G339" i="4"/>
  <c r="H339" i="4"/>
  <c r="I339" i="4"/>
  <c r="J339" i="4"/>
  <c r="K339" i="4"/>
  <c r="D340" i="4"/>
  <c r="E340" i="4"/>
  <c r="F340" i="4"/>
  <c r="G340" i="4"/>
  <c r="H340" i="4"/>
  <c r="I340" i="4"/>
  <c r="J340" i="4"/>
  <c r="K340" i="4"/>
  <c r="D341" i="4"/>
  <c r="E341" i="4"/>
  <c r="F341" i="4"/>
  <c r="G341" i="4"/>
  <c r="H341" i="4"/>
  <c r="I341" i="4"/>
  <c r="J341" i="4"/>
  <c r="K341" i="4"/>
  <c r="D342" i="4"/>
  <c r="E342" i="4"/>
  <c r="F342" i="4"/>
  <c r="G342" i="4"/>
  <c r="H342" i="4"/>
  <c r="I342" i="4"/>
  <c r="J342" i="4"/>
  <c r="K342" i="4"/>
  <c r="D343" i="4"/>
  <c r="E343" i="4"/>
  <c r="F343" i="4"/>
  <c r="G343" i="4"/>
  <c r="H343" i="4"/>
  <c r="I343" i="4"/>
  <c r="J343" i="4"/>
  <c r="K343" i="4"/>
  <c r="D344" i="4"/>
  <c r="E344" i="4"/>
  <c r="F344" i="4"/>
  <c r="G344" i="4"/>
  <c r="H344" i="4"/>
  <c r="I344" i="4"/>
  <c r="J344" i="4"/>
  <c r="K344" i="4"/>
  <c r="D345" i="4"/>
  <c r="E345" i="4"/>
  <c r="F345" i="4"/>
  <c r="G345" i="4"/>
  <c r="H345" i="4"/>
  <c r="I345" i="4"/>
  <c r="J345" i="4"/>
  <c r="K345" i="4"/>
  <c r="D346" i="4"/>
  <c r="E346" i="4"/>
  <c r="F346" i="4"/>
  <c r="G346" i="4"/>
  <c r="H346" i="4"/>
  <c r="I346" i="4"/>
  <c r="J346" i="4"/>
  <c r="K346" i="4"/>
  <c r="D347" i="4"/>
  <c r="E347" i="4"/>
  <c r="F347" i="4"/>
  <c r="G347" i="4"/>
  <c r="H347" i="4"/>
  <c r="I347" i="4"/>
  <c r="J347" i="4"/>
  <c r="K347" i="4"/>
  <c r="D348" i="4"/>
  <c r="E348" i="4"/>
  <c r="F348" i="4"/>
  <c r="G348" i="4"/>
  <c r="H348" i="4"/>
  <c r="I348" i="4"/>
  <c r="J348" i="4"/>
  <c r="K348" i="4"/>
  <c r="D349" i="4"/>
  <c r="E349" i="4"/>
  <c r="F349" i="4"/>
  <c r="G349" i="4"/>
  <c r="H349" i="4"/>
  <c r="I349" i="4"/>
  <c r="J349" i="4"/>
  <c r="K349" i="4"/>
  <c r="D350" i="4"/>
  <c r="E350" i="4"/>
  <c r="F350" i="4"/>
  <c r="G350" i="4"/>
  <c r="H350" i="4"/>
  <c r="I350" i="4"/>
  <c r="J350" i="4"/>
  <c r="K350" i="4"/>
  <c r="D351" i="4"/>
  <c r="E351" i="4"/>
  <c r="F351" i="4"/>
  <c r="G351" i="4"/>
  <c r="H351" i="4"/>
  <c r="I351" i="4"/>
  <c r="J351" i="4"/>
  <c r="K351" i="4"/>
  <c r="D352" i="4"/>
  <c r="E352" i="4"/>
  <c r="F352" i="4"/>
  <c r="G352" i="4"/>
  <c r="H352" i="4"/>
  <c r="I352" i="4"/>
  <c r="J352" i="4"/>
  <c r="K352" i="4"/>
  <c r="D353" i="4"/>
  <c r="E353" i="4"/>
  <c r="F353" i="4"/>
  <c r="G353" i="4"/>
  <c r="H353" i="4"/>
  <c r="I353" i="4"/>
  <c r="J353" i="4"/>
  <c r="K353" i="4"/>
  <c r="D354" i="4"/>
  <c r="E354" i="4"/>
  <c r="F354" i="4"/>
  <c r="G354" i="4"/>
  <c r="H354" i="4"/>
  <c r="I354" i="4"/>
  <c r="J354" i="4"/>
  <c r="K354" i="4"/>
  <c r="D355" i="4"/>
  <c r="E355" i="4"/>
  <c r="F355" i="4"/>
  <c r="G355" i="4"/>
  <c r="H355" i="4"/>
  <c r="I355" i="4"/>
  <c r="J355" i="4"/>
  <c r="K355" i="4"/>
  <c r="D356" i="4"/>
  <c r="E356" i="4"/>
  <c r="F356" i="4"/>
  <c r="G356" i="4"/>
  <c r="H356" i="4"/>
  <c r="I356" i="4"/>
  <c r="J356" i="4"/>
  <c r="K356" i="4"/>
  <c r="D357" i="4"/>
  <c r="E357" i="4"/>
  <c r="F357" i="4"/>
  <c r="G357" i="4"/>
  <c r="H357" i="4"/>
  <c r="I357" i="4"/>
  <c r="J357" i="4"/>
  <c r="K357" i="4"/>
  <c r="D358" i="4"/>
  <c r="E358" i="4"/>
  <c r="F358" i="4"/>
  <c r="G358" i="4"/>
  <c r="H358" i="4"/>
  <c r="I358" i="4"/>
  <c r="J358" i="4"/>
  <c r="K358" i="4"/>
  <c r="D359" i="4"/>
  <c r="E359" i="4"/>
  <c r="F359" i="4"/>
  <c r="G359" i="4"/>
  <c r="H359" i="4"/>
  <c r="I359" i="4"/>
  <c r="J359" i="4"/>
  <c r="K359" i="4"/>
  <c r="D360" i="4"/>
  <c r="E360" i="4"/>
  <c r="F360" i="4"/>
  <c r="G360" i="4"/>
  <c r="H360" i="4"/>
  <c r="I360" i="4"/>
  <c r="J360" i="4"/>
  <c r="K360" i="4"/>
  <c r="D361" i="4"/>
  <c r="E361" i="4"/>
  <c r="F361" i="4"/>
  <c r="G361" i="4"/>
  <c r="H361" i="4"/>
  <c r="I361" i="4"/>
  <c r="J361" i="4"/>
  <c r="K361" i="4"/>
  <c r="D362" i="4"/>
  <c r="E362" i="4"/>
  <c r="F362" i="4"/>
  <c r="G362" i="4"/>
  <c r="H362" i="4"/>
  <c r="I362" i="4"/>
  <c r="J362" i="4"/>
  <c r="K362" i="4"/>
  <c r="D363" i="4"/>
  <c r="E363" i="4"/>
  <c r="F363" i="4"/>
  <c r="G363" i="4"/>
  <c r="H363" i="4"/>
  <c r="I363" i="4"/>
  <c r="J363" i="4"/>
  <c r="K363" i="4"/>
  <c r="D364" i="4"/>
  <c r="E364" i="4"/>
  <c r="F364" i="4"/>
  <c r="G364" i="4"/>
  <c r="H364" i="4"/>
  <c r="I364" i="4"/>
  <c r="J364" i="4"/>
  <c r="K364" i="4"/>
  <c r="D365" i="4"/>
  <c r="E365" i="4"/>
  <c r="F365" i="4"/>
  <c r="G365" i="4"/>
  <c r="H365" i="4"/>
  <c r="I365" i="4"/>
  <c r="J365" i="4"/>
  <c r="K365" i="4"/>
  <c r="D366" i="4"/>
  <c r="E366" i="4"/>
  <c r="F366" i="4"/>
  <c r="G366" i="4"/>
  <c r="H366" i="4"/>
  <c r="I366" i="4"/>
  <c r="J366" i="4"/>
  <c r="K366" i="4"/>
  <c r="D367" i="4"/>
  <c r="E367" i="4"/>
  <c r="F367" i="4"/>
  <c r="G367" i="4"/>
  <c r="H367" i="4"/>
  <c r="I367" i="4"/>
  <c r="J367" i="4"/>
  <c r="K367" i="4"/>
  <c r="D368" i="4"/>
  <c r="E368" i="4"/>
  <c r="F368" i="4"/>
  <c r="G368" i="4"/>
  <c r="H368" i="4"/>
  <c r="I368" i="4"/>
  <c r="J368" i="4"/>
  <c r="K368" i="4"/>
  <c r="D369" i="4"/>
  <c r="E369" i="4"/>
  <c r="F369" i="4"/>
  <c r="G369" i="4"/>
  <c r="H369" i="4"/>
  <c r="I369" i="4"/>
  <c r="J369" i="4"/>
  <c r="K369" i="4"/>
  <c r="D370" i="4"/>
  <c r="E370" i="4"/>
  <c r="F370" i="4"/>
  <c r="G370" i="4"/>
  <c r="H370" i="4"/>
  <c r="I370" i="4"/>
  <c r="J370" i="4"/>
  <c r="K370" i="4"/>
  <c r="D371" i="4"/>
  <c r="E371" i="4"/>
  <c r="F371" i="4"/>
  <c r="G371" i="4"/>
  <c r="H371" i="4"/>
  <c r="I371" i="4"/>
  <c r="J371" i="4"/>
  <c r="K371" i="4"/>
  <c r="D372" i="4"/>
  <c r="E372" i="4"/>
  <c r="F372" i="4"/>
  <c r="G372" i="4"/>
  <c r="H372" i="4"/>
  <c r="I372" i="4"/>
  <c r="J372" i="4"/>
  <c r="K372" i="4"/>
  <c r="D373" i="4"/>
  <c r="E373" i="4"/>
  <c r="F373" i="4"/>
  <c r="G373" i="4"/>
  <c r="H373" i="4"/>
  <c r="I373" i="4"/>
  <c r="J373" i="4"/>
  <c r="K373" i="4"/>
  <c r="D374" i="4"/>
  <c r="E374" i="4"/>
  <c r="F374" i="4"/>
  <c r="G374" i="4"/>
  <c r="H374" i="4"/>
  <c r="I374" i="4"/>
  <c r="J374" i="4"/>
  <c r="K374" i="4"/>
  <c r="D375" i="4"/>
  <c r="E375" i="4"/>
  <c r="F375" i="4"/>
  <c r="G375" i="4"/>
  <c r="H375" i="4"/>
  <c r="I375" i="4"/>
  <c r="J375" i="4"/>
  <c r="K375" i="4"/>
  <c r="D376" i="4"/>
  <c r="E376" i="4"/>
  <c r="F376" i="4"/>
  <c r="G376" i="4"/>
  <c r="H376" i="4"/>
  <c r="I376" i="4"/>
  <c r="J376" i="4"/>
  <c r="K376" i="4"/>
  <c r="D377" i="4"/>
  <c r="E377" i="4"/>
  <c r="F377" i="4"/>
  <c r="G377" i="4"/>
  <c r="H377" i="4"/>
  <c r="I377" i="4"/>
  <c r="J377" i="4"/>
  <c r="K377" i="4"/>
  <c r="D378" i="4"/>
  <c r="E378" i="4"/>
  <c r="F378" i="4"/>
  <c r="G378" i="4"/>
  <c r="H378" i="4"/>
  <c r="I378" i="4"/>
  <c r="J378" i="4"/>
  <c r="K378" i="4"/>
  <c r="D379" i="4"/>
  <c r="E379" i="4"/>
  <c r="F379" i="4"/>
  <c r="G379" i="4"/>
  <c r="H379" i="4"/>
  <c r="I379" i="4"/>
  <c r="J379" i="4"/>
  <c r="K379" i="4"/>
  <c r="D380" i="4"/>
  <c r="E380" i="4"/>
  <c r="F380" i="4"/>
  <c r="G380" i="4"/>
  <c r="H380" i="4"/>
  <c r="I380" i="4"/>
  <c r="J380" i="4"/>
  <c r="K380" i="4"/>
  <c r="D381" i="4"/>
  <c r="E381" i="4"/>
  <c r="F381" i="4"/>
  <c r="G381" i="4"/>
  <c r="H381" i="4"/>
  <c r="I381" i="4"/>
  <c r="J381" i="4"/>
  <c r="K381" i="4"/>
  <c r="D382" i="4"/>
  <c r="E382" i="4"/>
  <c r="F382" i="4"/>
  <c r="G382" i="4"/>
  <c r="H382" i="4"/>
  <c r="I382" i="4"/>
  <c r="J382" i="4"/>
  <c r="K382" i="4"/>
  <c r="D383" i="4"/>
  <c r="E383" i="4"/>
  <c r="F383" i="4"/>
  <c r="G383" i="4"/>
  <c r="H383" i="4"/>
  <c r="I383" i="4"/>
  <c r="J383" i="4"/>
  <c r="K383" i="4"/>
  <c r="D384" i="4"/>
  <c r="E384" i="4"/>
  <c r="F384" i="4"/>
  <c r="G384" i="4"/>
  <c r="H384" i="4"/>
  <c r="I384" i="4"/>
  <c r="J384" i="4"/>
  <c r="K384" i="4"/>
  <c r="D385" i="4"/>
  <c r="E385" i="4"/>
  <c r="F385" i="4"/>
  <c r="G385" i="4"/>
  <c r="H385" i="4"/>
  <c r="I385" i="4"/>
  <c r="J385" i="4"/>
  <c r="K385" i="4"/>
  <c r="D386" i="4"/>
  <c r="E386" i="4"/>
  <c r="F386" i="4"/>
  <c r="G386" i="4"/>
  <c r="H386" i="4"/>
  <c r="I386" i="4"/>
  <c r="J386" i="4"/>
  <c r="K386" i="4"/>
  <c r="D387" i="4"/>
  <c r="E387" i="4"/>
  <c r="F387" i="4"/>
  <c r="G387" i="4"/>
  <c r="H387" i="4"/>
  <c r="I387" i="4"/>
  <c r="J387" i="4"/>
  <c r="K387" i="4"/>
  <c r="D388" i="4"/>
  <c r="E388" i="4"/>
  <c r="F388" i="4"/>
  <c r="G388" i="4"/>
  <c r="H388" i="4"/>
  <c r="I388" i="4"/>
  <c r="J388" i="4"/>
  <c r="K388" i="4"/>
  <c r="D389" i="4"/>
  <c r="E389" i="4"/>
  <c r="F389" i="4"/>
  <c r="G389" i="4"/>
  <c r="H389" i="4"/>
  <c r="I389" i="4"/>
  <c r="J389" i="4"/>
  <c r="K389" i="4"/>
  <c r="D390" i="4"/>
  <c r="E390" i="4"/>
  <c r="F390" i="4"/>
  <c r="G390" i="4"/>
  <c r="H390" i="4"/>
  <c r="I390" i="4"/>
  <c r="J390" i="4"/>
  <c r="K390" i="4"/>
  <c r="D391" i="4"/>
  <c r="E391" i="4"/>
  <c r="F391" i="4"/>
  <c r="G391" i="4"/>
  <c r="H391" i="4"/>
  <c r="I391" i="4"/>
  <c r="J391" i="4"/>
  <c r="K391" i="4"/>
  <c r="D392" i="4"/>
  <c r="E392" i="4"/>
  <c r="F392" i="4"/>
  <c r="G392" i="4"/>
  <c r="H392" i="4"/>
  <c r="I392" i="4"/>
  <c r="J392" i="4"/>
  <c r="K392" i="4"/>
  <c r="D393" i="4"/>
  <c r="E393" i="4"/>
  <c r="F393" i="4"/>
  <c r="G393" i="4"/>
  <c r="H393" i="4"/>
  <c r="I393" i="4"/>
  <c r="J393" i="4"/>
  <c r="K393" i="4"/>
  <c r="D394" i="4"/>
  <c r="E394" i="4"/>
  <c r="F394" i="4"/>
  <c r="G394" i="4"/>
  <c r="H394" i="4"/>
  <c r="I394" i="4"/>
  <c r="J394" i="4"/>
  <c r="K394" i="4"/>
  <c r="D395" i="4"/>
  <c r="E395" i="4"/>
  <c r="F395" i="4"/>
  <c r="G395" i="4"/>
  <c r="H395" i="4"/>
  <c r="I395" i="4"/>
  <c r="J395" i="4"/>
  <c r="K395" i="4"/>
  <c r="D396" i="4"/>
  <c r="E396" i="4"/>
  <c r="F396" i="4"/>
  <c r="G396" i="4"/>
  <c r="H396" i="4"/>
  <c r="I396" i="4"/>
  <c r="J396" i="4"/>
  <c r="K396" i="4"/>
  <c r="D397" i="4"/>
  <c r="E397" i="4"/>
  <c r="F397" i="4"/>
  <c r="G397" i="4"/>
  <c r="H397" i="4"/>
  <c r="I397" i="4"/>
  <c r="J397" i="4"/>
  <c r="K397" i="4"/>
  <c r="D398" i="4"/>
  <c r="E398" i="4"/>
  <c r="F398" i="4"/>
  <c r="G398" i="4"/>
  <c r="H398" i="4"/>
  <c r="I398" i="4"/>
  <c r="J398" i="4"/>
  <c r="K398" i="4"/>
  <c r="D399" i="4"/>
  <c r="E399" i="4"/>
  <c r="F399" i="4"/>
  <c r="G399" i="4"/>
  <c r="H399" i="4"/>
  <c r="I399" i="4"/>
  <c r="J399" i="4"/>
  <c r="K399" i="4"/>
  <c r="D400" i="4"/>
  <c r="E400" i="4"/>
  <c r="F400" i="4"/>
  <c r="G400" i="4"/>
  <c r="H400" i="4"/>
  <c r="I400" i="4"/>
  <c r="J400" i="4"/>
  <c r="K400" i="4"/>
  <c r="D401" i="4"/>
  <c r="E401" i="4"/>
  <c r="F401" i="4"/>
  <c r="G401" i="4"/>
  <c r="H401" i="4"/>
  <c r="I401" i="4"/>
  <c r="J401" i="4"/>
  <c r="K401" i="4"/>
  <c r="D402" i="4"/>
  <c r="E402" i="4"/>
  <c r="F402" i="4"/>
  <c r="G402" i="4"/>
  <c r="H402" i="4"/>
  <c r="I402" i="4"/>
  <c r="J402" i="4"/>
  <c r="K402" i="4"/>
  <c r="D403" i="4"/>
  <c r="E403" i="4"/>
  <c r="F403" i="4"/>
  <c r="G403" i="4"/>
  <c r="H403" i="4"/>
  <c r="I403" i="4"/>
  <c r="J403" i="4"/>
  <c r="K403" i="4"/>
  <c r="D404" i="4"/>
  <c r="E404" i="4"/>
  <c r="F404" i="4"/>
  <c r="G404" i="4"/>
  <c r="H404" i="4"/>
  <c r="I404" i="4"/>
  <c r="J404" i="4"/>
  <c r="K404" i="4"/>
  <c r="D405" i="4"/>
  <c r="E405" i="4"/>
  <c r="F405" i="4"/>
  <c r="G405" i="4"/>
  <c r="H405" i="4"/>
  <c r="I405" i="4"/>
  <c r="J405" i="4"/>
  <c r="K405" i="4"/>
  <c r="D406" i="4"/>
  <c r="E406" i="4"/>
  <c r="F406" i="4"/>
  <c r="G406" i="4"/>
  <c r="H406" i="4"/>
  <c r="I406" i="4"/>
  <c r="J406" i="4"/>
  <c r="K406" i="4"/>
  <c r="D407" i="4"/>
  <c r="E407" i="4"/>
  <c r="F407" i="4"/>
  <c r="G407" i="4"/>
  <c r="H407" i="4"/>
  <c r="I407" i="4"/>
  <c r="J407" i="4"/>
  <c r="K407" i="4"/>
  <c r="D408" i="4"/>
  <c r="E408" i="4"/>
  <c r="F408" i="4"/>
  <c r="G408" i="4"/>
  <c r="H408" i="4"/>
  <c r="I408" i="4"/>
  <c r="J408" i="4"/>
  <c r="K408" i="4"/>
  <c r="D409" i="4"/>
  <c r="E409" i="4"/>
  <c r="F409" i="4"/>
  <c r="G409" i="4"/>
  <c r="H409" i="4"/>
  <c r="I409" i="4"/>
  <c r="J409" i="4"/>
  <c r="K409" i="4"/>
  <c r="D410" i="4"/>
  <c r="E410" i="4"/>
  <c r="F410" i="4"/>
  <c r="G410" i="4"/>
  <c r="H410" i="4"/>
  <c r="I410" i="4"/>
  <c r="J410" i="4"/>
  <c r="K410" i="4"/>
  <c r="D411" i="4"/>
  <c r="E411" i="4"/>
  <c r="F411" i="4"/>
  <c r="G411" i="4"/>
  <c r="H411" i="4"/>
  <c r="I411" i="4"/>
  <c r="J411" i="4"/>
  <c r="K411" i="4"/>
  <c r="D412" i="4"/>
  <c r="E412" i="4"/>
  <c r="F412" i="4"/>
  <c r="G412" i="4"/>
  <c r="H412" i="4"/>
  <c r="I412" i="4"/>
  <c r="J412" i="4"/>
  <c r="K412" i="4"/>
  <c r="D413" i="4"/>
  <c r="E413" i="4"/>
  <c r="F413" i="4"/>
  <c r="G413" i="4"/>
  <c r="H413" i="4"/>
  <c r="I413" i="4"/>
  <c r="J413" i="4"/>
  <c r="K413" i="4"/>
  <c r="D414" i="4"/>
  <c r="E414" i="4"/>
  <c r="F414" i="4"/>
  <c r="G414" i="4"/>
  <c r="H414" i="4"/>
  <c r="I414" i="4"/>
  <c r="J414" i="4"/>
  <c r="K414" i="4"/>
  <c r="D415" i="4"/>
  <c r="E415" i="4"/>
  <c r="F415" i="4"/>
  <c r="G415" i="4"/>
  <c r="H415" i="4"/>
  <c r="I415" i="4"/>
  <c r="J415" i="4"/>
  <c r="K415" i="4"/>
  <c r="D416" i="4"/>
  <c r="E416" i="4"/>
  <c r="F416" i="4"/>
  <c r="G416" i="4"/>
  <c r="H416" i="4"/>
  <c r="I416" i="4"/>
  <c r="J416" i="4"/>
  <c r="K416" i="4"/>
  <c r="D417" i="4"/>
  <c r="E417" i="4"/>
  <c r="F417" i="4"/>
  <c r="G417" i="4"/>
  <c r="H417" i="4"/>
  <c r="I417" i="4"/>
  <c r="J417" i="4"/>
  <c r="K417" i="4"/>
  <c r="D418" i="4"/>
  <c r="E418" i="4"/>
  <c r="F418" i="4"/>
  <c r="G418" i="4"/>
  <c r="H418" i="4"/>
  <c r="I418" i="4"/>
  <c r="J418" i="4"/>
  <c r="K418" i="4"/>
  <c r="D419" i="4"/>
  <c r="E419" i="4"/>
  <c r="F419" i="4"/>
  <c r="G419" i="4"/>
  <c r="H419" i="4"/>
  <c r="I419" i="4"/>
  <c r="J419" i="4"/>
  <c r="K419" i="4"/>
  <c r="D420" i="4"/>
  <c r="E420" i="4"/>
  <c r="F420" i="4"/>
  <c r="G420" i="4"/>
  <c r="H420" i="4"/>
  <c r="I420" i="4"/>
  <c r="J420" i="4"/>
  <c r="K420" i="4"/>
  <c r="D421" i="4"/>
  <c r="E421" i="4"/>
  <c r="F421" i="4"/>
  <c r="G421" i="4"/>
  <c r="H421" i="4"/>
  <c r="I421" i="4"/>
  <c r="J421" i="4"/>
  <c r="K421" i="4"/>
  <c r="D422" i="4"/>
  <c r="E422" i="4"/>
  <c r="F422" i="4"/>
  <c r="G422" i="4"/>
  <c r="H422" i="4"/>
  <c r="I422" i="4"/>
  <c r="J422" i="4"/>
  <c r="K422" i="4"/>
  <c r="D423" i="4"/>
  <c r="E423" i="4"/>
  <c r="F423" i="4"/>
  <c r="G423" i="4"/>
  <c r="H423" i="4"/>
  <c r="I423" i="4"/>
  <c r="J423" i="4"/>
  <c r="K423" i="4"/>
  <c r="D424" i="4"/>
  <c r="E424" i="4"/>
  <c r="F424" i="4"/>
  <c r="G424" i="4"/>
  <c r="H424" i="4"/>
  <c r="I424" i="4"/>
  <c r="J424" i="4"/>
  <c r="K424" i="4"/>
  <c r="D425" i="4"/>
  <c r="E425" i="4"/>
  <c r="F425" i="4"/>
  <c r="G425" i="4"/>
  <c r="H425" i="4"/>
  <c r="I425" i="4"/>
  <c r="J425" i="4"/>
  <c r="K425" i="4"/>
  <c r="D426" i="4"/>
  <c r="E426" i="4"/>
  <c r="F426" i="4"/>
  <c r="G426" i="4"/>
  <c r="H426" i="4"/>
  <c r="I426" i="4"/>
  <c r="J426" i="4"/>
  <c r="K426" i="4"/>
  <c r="D427" i="4"/>
  <c r="E427" i="4"/>
  <c r="F427" i="4"/>
  <c r="G427" i="4"/>
  <c r="H427" i="4"/>
  <c r="I427" i="4"/>
  <c r="J427" i="4"/>
  <c r="K427" i="4"/>
  <c r="D428" i="4"/>
  <c r="E428" i="4"/>
  <c r="F428" i="4"/>
  <c r="G428" i="4"/>
  <c r="H428" i="4"/>
  <c r="I428" i="4"/>
  <c r="J428" i="4"/>
  <c r="K428" i="4"/>
  <c r="D429" i="4"/>
  <c r="E429" i="4"/>
  <c r="F429" i="4"/>
  <c r="G429" i="4"/>
  <c r="H429" i="4"/>
  <c r="I429" i="4"/>
  <c r="J429" i="4"/>
  <c r="K429" i="4"/>
  <c r="D430" i="4"/>
  <c r="E430" i="4"/>
  <c r="F430" i="4"/>
  <c r="G430" i="4"/>
  <c r="H430" i="4"/>
  <c r="I430" i="4"/>
  <c r="J430" i="4"/>
  <c r="K430" i="4"/>
  <c r="D431" i="4"/>
  <c r="E431" i="4"/>
  <c r="F431" i="4"/>
  <c r="G431" i="4"/>
  <c r="H431" i="4"/>
  <c r="I431" i="4"/>
  <c r="J431" i="4"/>
  <c r="K431" i="4"/>
  <c r="D432" i="4"/>
  <c r="E432" i="4"/>
  <c r="F432" i="4"/>
  <c r="G432" i="4"/>
  <c r="H432" i="4"/>
  <c r="I432" i="4"/>
  <c r="J432" i="4"/>
  <c r="K432" i="4"/>
  <c r="D433" i="4"/>
  <c r="E433" i="4"/>
  <c r="F433" i="4"/>
  <c r="G433" i="4"/>
  <c r="H433" i="4"/>
  <c r="I433" i="4"/>
  <c r="J433" i="4"/>
  <c r="K433" i="4"/>
  <c r="D434" i="4"/>
  <c r="E434" i="4"/>
  <c r="F434" i="4"/>
  <c r="G434" i="4"/>
  <c r="H434" i="4"/>
  <c r="I434" i="4"/>
  <c r="J434" i="4"/>
  <c r="K434" i="4"/>
  <c r="D435" i="4"/>
  <c r="E435" i="4"/>
  <c r="F435" i="4"/>
  <c r="G435" i="4"/>
  <c r="H435" i="4"/>
  <c r="I435" i="4"/>
  <c r="J435" i="4"/>
  <c r="K435" i="4"/>
  <c r="D436" i="4"/>
  <c r="E436" i="4"/>
  <c r="F436" i="4"/>
  <c r="G436" i="4"/>
  <c r="H436" i="4"/>
  <c r="I436" i="4"/>
  <c r="J436" i="4"/>
  <c r="K436" i="4"/>
  <c r="D437" i="4"/>
  <c r="E437" i="4"/>
  <c r="F437" i="4"/>
  <c r="G437" i="4"/>
  <c r="H437" i="4"/>
  <c r="I437" i="4"/>
  <c r="J437" i="4"/>
  <c r="K437" i="4"/>
  <c r="D438" i="4"/>
  <c r="E438" i="4"/>
  <c r="F438" i="4"/>
  <c r="G438" i="4"/>
  <c r="H438" i="4"/>
  <c r="I438" i="4"/>
  <c r="J438" i="4"/>
  <c r="K438" i="4"/>
  <c r="D439" i="4"/>
  <c r="E439" i="4"/>
  <c r="F439" i="4"/>
  <c r="G439" i="4"/>
  <c r="H439" i="4"/>
  <c r="I439" i="4"/>
  <c r="J439" i="4"/>
  <c r="K439" i="4"/>
  <c r="D440" i="4"/>
  <c r="E440" i="4"/>
  <c r="F440" i="4"/>
  <c r="G440" i="4"/>
  <c r="H440" i="4"/>
  <c r="I440" i="4"/>
  <c r="J440" i="4"/>
  <c r="K440" i="4"/>
  <c r="D441" i="4"/>
  <c r="E441" i="4"/>
  <c r="F441" i="4"/>
  <c r="G441" i="4"/>
  <c r="H441" i="4"/>
  <c r="I441" i="4"/>
  <c r="J441" i="4"/>
  <c r="K441" i="4"/>
  <c r="D442" i="4"/>
  <c r="E442" i="4"/>
  <c r="F442" i="4"/>
  <c r="G442" i="4"/>
  <c r="H442" i="4"/>
  <c r="I442" i="4"/>
  <c r="J442" i="4"/>
  <c r="K442" i="4"/>
  <c r="D443" i="4"/>
  <c r="E443" i="4"/>
  <c r="F443" i="4"/>
  <c r="G443" i="4"/>
  <c r="H443" i="4"/>
  <c r="I443" i="4"/>
  <c r="J443" i="4"/>
  <c r="K443" i="4"/>
  <c r="D444" i="4"/>
  <c r="E444" i="4"/>
  <c r="F444" i="4"/>
  <c r="G444" i="4"/>
  <c r="H444" i="4"/>
  <c r="I444" i="4"/>
  <c r="J444" i="4"/>
  <c r="K444" i="4"/>
  <c r="D445" i="4"/>
  <c r="E445" i="4"/>
  <c r="F445" i="4"/>
  <c r="G445" i="4"/>
  <c r="H445" i="4"/>
  <c r="I445" i="4"/>
  <c r="J445" i="4"/>
  <c r="K445" i="4"/>
  <c r="D446" i="4"/>
  <c r="E446" i="4"/>
  <c r="F446" i="4"/>
  <c r="G446" i="4"/>
  <c r="H446" i="4"/>
  <c r="I446" i="4"/>
  <c r="J446" i="4"/>
  <c r="K446" i="4"/>
  <c r="D447" i="4"/>
  <c r="E447" i="4"/>
  <c r="F447" i="4"/>
  <c r="G447" i="4"/>
  <c r="H447" i="4"/>
  <c r="I447" i="4"/>
  <c r="J447" i="4"/>
  <c r="K447" i="4"/>
  <c r="D448" i="4"/>
  <c r="E448" i="4"/>
  <c r="F448" i="4"/>
  <c r="G448" i="4"/>
  <c r="H448" i="4"/>
  <c r="I448" i="4"/>
  <c r="J448" i="4"/>
  <c r="K448" i="4"/>
  <c r="D449" i="4"/>
  <c r="E449" i="4"/>
  <c r="F449" i="4"/>
  <c r="G449" i="4"/>
  <c r="H449" i="4"/>
  <c r="I449" i="4"/>
  <c r="J449" i="4"/>
  <c r="K449" i="4"/>
  <c r="D450" i="4"/>
  <c r="E450" i="4"/>
  <c r="F450" i="4"/>
  <c r="G450" i="4"/>
  <c r="H450" i="4"/>
  <c r="I450" i="4"/>
  <c r="J450" i="4"/>
  <c r="K450" i="4"/>
  <c r="D451" i="4"/>
  <c r="E451" i="4"/>
  <c r="F451" i="4"/>
  <c r="G451" i="4"/>
  <c r="H451" i="4"/>
  <c r="I451" i="4"/>
  <c r="J451" i="4"/>
  <c r="K451" i="4"/>
  <c r="D452" i="4"/>
  <c r="E452" i="4"/>
  <c r="F452" i="4"/>
  <c r="G452" i="4"/>
  <c r="H452" i="4"/>
  <c r="I452" i="4"/>
  <c r="J452" i="4"/>
  <c r="K452" i="4"/>
  <c r="D453" i="4"/>
  <c r="E453" i="4"/>
  <c r="F453" i="4"/>
  <c r="G453" i="4"/>
  <c r="H453" i="4"/>
  <c r="I453" i="4"/>
  <c r="J453" i="4"/>
  <c r="K453" i="4"/>
  <c r="D454" i="4"/>
  <c r="E454" i="4"/>
  <c r="F454" i="4"/>
  <c r="G454" i="4"/>
  <c r="H454" i="4"/>
  <c r="I454" i="4"/>
  <c r="J454" i="4"/>
  <c r="K454" i="4"/>
  <c r="D455" i="4"/>
  <c r="E455" i="4"/>
  <c r="F455" i="4"/>
  <c r="G455" i="4"/>
  <c r="H455" i="4"/>
  <c r="I455" i="4"/>
  <c r="J455" i="4"/>
  <c r="K455" i="4"/>
  <c r="D456" i="4"/>
  <c r="E456" i="4"/>
  <c r="F456" i="4"/>
  <c r="G456" i="4"/>
  <c r="H456" i="4"/>
  <c r="I456" i="4"/>
  <c r="J456" i="4"/>
  <c r="K456" i="4"/>
  <c r="D457" i="4"/>
  <c r="E457" i="4"/>
  <c r="F457" i="4"/>
  <c r="G457" i="4"/>
  <c r="H457" i="4"/>
  <c r="I457" i="4"/>
  <c r="J457" i="4"/>
  <c r="K457" i="4"/>
  <c r="D458" i="4"/>
  <c r="E458" i="4"/>
  <c r="F458" i="4"/>
  <c r="G458" i="4"/>
  <c r="H458" i="4"/>
  <c r="I458" i="4"/>
  <c r="J458" i="4"/>
  <c r="K458" i="4"/>
  <c r="D459" i="4"/>
  <c r="E459" i="4"/>
  <c r="F459" i="4"/>
  <c r="G459" i="4"/>
  <c r="H459" i="4"/>
  <c r="I459" i="4"/>
  <c r="J459" i="4"/>
  <c r="K459" i="4"/>
  <c r="D460" i="4"/>
  <c r="E460" i="4"/>
  <c r="F460" i="4"/>
  <c r="G460" i="4"/>
  <c r="H460" i="4"/>
  <c r="I460" i="4"/>
  <c r="J460" i="4"/>
  <c r="K460" i="4"/>
  <c r="D461" i="4"/>
  <c r="E461" i="4"/>
  <c r="F461" i="4"/>
  <c r="G461" i="4"/>
  <c r="H461" i="4"/>
  <c r="I461" i="4"/>
  <c r="J461" i="4"/>
  <c r="K461" i="4"/>
  <c r="D462" i="4"/>
  <c r="E462" i="4"/>
  <c r="F462" i="4"/>
  <c r="G462" i="4"/>
  <c r="H462" i="4"/>
  <c r="I462" i="4"/>
  <c r="J462" i="4"/>
  <c r="K462" i="4"/>
  <c r="D463" i="4"/>
  <c r="E463" i="4"/>
  <c r="F463" i="4"/>
  <c r="G463" i="4"/>
  <c r="H463" i="4"/>
  <c r="I463" i="4"/>
  <c r="J463" i="4"/>
  <c r="K463" i="4"/>
  <c r="D464" i="4"/>
  <c r="E464" i="4"/>
  <c r="F464" i="4"/>
  <c r="G464" i="4"/>
  <c r="H464" i="4"/>
  <c r="I464" i="4"/>
  <c r="J464" i="4"/>
  <c r="K464" i="4"/>
  <c r="D465" i="4"/>
  <c r="E465" i="4"/>
  <c r="F465" i="4"/>
  <c r="G465" i="4"/>
  <c r="H465" i="4"/>
  <c r="I465" i="4"/>
  <c r="J465" i="4"/>
  <c r="K465" i="4"/>
  <c r="D466" i="4"/>
  <c r="E466" i="4"/>
  <c r="F466" i="4"/>
  <c r="G466" i="4"/>
  <c r="H466" i="4"/>
  <c r="I466" i="4"/>
  <c r="J466" i="4"/>
  <c r="K466" i="4"/>
  <c r="D467" i="4"/>
  <c r="E467" i="4"/>
  <c r="F467" i="4"/>
  <c r="G467" i="4"/>
  <c r="H467" i="4"/>
  <c r="I467" i="4"/>
  <c r="J467" i="4"/>
  <c r="K467" i="4"/>
  <c r="D468" i="4"/>
  <c r="E468" i="4"/>
  <c r="F468" i="4"/>
  <c r="G468" i="4"/>
  <c r="H468" i="4"/>
  <c r="I468" i="4"/>
  <c r="J468" i="4"/>
  <c r="K468" i="4"/>
  <c r="D469" i="4"/>
  <c r="E469" i="4"/>
  <c r="F469" i="4"/>
  <c r="G469" i="4"/>
  <c r="H469" i="4"/>
  <c r="I469" i="4"/>
  <c r="J469" i="4"/>
  <c r="K469" i="4"/>
  <c r="D470" i="4"/>
  <c r="E470" i="4"/>
  <c r="F470" i="4"/>
  <c r="G470" i="4"/>
  <c r="H470" i="4"/>
  <c r="I470" i="4"/>
  <c r="J470" i="4"/>
  <c r="K470" i="4"/>
  <c r="D471" i="4"/>
  <c r="E471" i="4"/>
  <c r="F471" i="4"/>
  <c r="G471" i="4"/>
  <c r="H471" i="4"/>
  <c r="I471" i="4"/>
  <c r="J471" i="4"/>
  <c r="K471" i="4"/>
  <c r="D472" i="4"/>
  <c r="E472" i="4"/>
  <c r="F472" i="4"/>
  <c r="G472" i="4"/>
  <c r="H472" i="4"/>
  <c r="I472" i="4"/>
  <c r="J472" i="4"/>
  <c r="K472" i="4"/>
  <c r="D473" i="4"/>
  <c r="E473" i="4"/>
  <c r="F473" i="4"/>
  <c r="G473" i="4"/>
  <c r="H473" i="4"/>
  <c r="I473" i="4"/>
  <c r="J473" i="4"/>
  <c r="K473" i="4"/>
  <c r="D474" i="4"/>
  <c r="E474" i="4"/>
  <c r="F474" i="4"/>
  <c r="G474" i="4"/>
  <c r="H474" i="4"/>
  <c r="I474" i="4"/>
  <c r="J474" i="4"/>
  <c r="K474" i="4"/>
  <c r="D475" i="4"/>
  <c r="E475" i="4"/>
  <c r="F475" i="4"/>
  <c r="G475" i="4"/>
  <c r="H475" i="4"/>
  <c r="I475" i="4"/>
  <c r="J475" i="4"/>
  <c r="K475" i="4"/>
  <c r="D476" i="4"/>
  <c r="E476" i="4"/>
  <c r="F476" i="4"/>
  <c r="G476" i="4"/>
  <c r="H476" i="4"/>
  <c r="I476" i="4"/>
  <c r="J476" i="4"/>
  <c r="K476" i="4"/>
  <c r="D477" i="4"/>
  <c r="E477" i="4"/>
  <c r="F477" i="4"/>
  <c r="G477" i="4"/>
  <c r="H477" i="4"/>
  <c r="I477" i="4"/>
  <c r="J477" i="4"/>
  <c r="K477" i="4"/>
  <c r="D478" i="4"/>
  <c r="E478" i="4"/>
  <c r="F478" i="4"/>
  <c r="G478" i="4"/>
  <c r="H478" i="4"/>
  <c r="I478" i="4"/>
  <c r="J478" i="4"/>
  <c r="K478" i="4"/>
  <c r="D479" i="4"/>
  <c r="E479" i="4"/>
  <c r="F479" i="4"/>
  <c r="G479" i="4"/>
  <c r="H479" i="4"/>
  <c r="I479" i="4"/>
  <c r="J479" i="4"/>
  <c r="K479" i="4"/>
  <c r="D480" i="4"/>
  <c r="E480" i="4"/>
  <c r="F480" i="4"/>
  <c r="G480" i="4"/>
  <c r="H480" i="4"/>
  <c r="I480" i="4"/>
  <c r="J480" i="4"/>
  <c r="K480" i="4"/>
  <c r="D481" i="4"/>
  <c r="E481" i="4"/>
  <c r="F481" i="4"/>
  <c r="G481" i="4"/>
  <c r="H481" i="4"/>
  <c r="I481" i="4"/>
  <c r="J481" i="4"/>
  <c r="K481" i="4"/>
  <c r="D482" i="4"/>
  <c r="E482" i="4"/>
  <c r="F482" i="4"/>
  <c r="G482" i="4"/>
  <c r="H482" i="4"/>
  <c r="I482" i="4"/>
  <c r="J482" i="4"/>
  <c r="K482" i="4"/>
  <c r="D483" i="4"/>
  <c r="E483" i="4"/>
  <c r="F483" i="4"/>
  <c r="G483" i="4"/>
  <c r="H483" i="4"/>
  <c r="I483" i="4"/>
  <c r="J483" i="4"/>
  <c r="K483" i="4"/>
  <c r="D484" i="4"/>
  <c r="E484" i="4"/>
  <c r="F484" i="4"/>
  <c r="G484" i="4"/>
  <c r="H484" i="4"/>
  <c r="I484" i="4"/>
  <c r="J484" i="4"/>
  <c r="K484" i="4"/>
  <c r="D485" i="4"/>
  <c r="E485" i="4"/>
  <c r="F485" i="4"/>
  <c r="G485" i="4"/>
  <c r="H485" i="4"/>
  <c r="I485" i="4"/>
  <c r="J485" i="4"/>
  <c r="K485" i="4"/>
  <c r="D486" i="4"/>
  <c r="E486" i="4"/>
  <c r="F486" i="4"/>
  <c r="G486" i="4"/>
  <c r="H486" i="4"/>
  <c r="I486" i="4"/>
  <c r="J486" i="4"/>
  <c r="K486" i="4"/>
  <c r="D487" i="4"/>
  <c r="E487" i="4"/>
  <c r="F487" i="4"/>
  <c r="G487" i="4"/>
  <c r="H487" i="4"/>
  <c r="I487" i="4"/>
  <c r="J487" i="4"/>
  <c r="K487" i="4"/>
  <c r="D488" i="4"/>
  <c r="E488" i="4"/>
  <c r="F488" i="4"/>
  <c r="G488" i="4"/>
  <c r="H488" i="4"/>
  <c r="I488" i="4"/>
  <c r="J488" i="4"/>
  <c r="K488" i="4"/>
  <c r="D489" i="4"/>
  <c r="E489" i="4"/>
  <c r="F489" i="4"/>
  <c r="G489" i="4"/>
  <c r="H489" i="4"/>
  <c r="I489" i="4"/>
  <c r="J489" i="4"/>
  <c r="K489" i="4"/>
  <c r="D490" i="4"/>
  <c r="E490" i="4"/>
  <c r="F490" i="4"/>
  <c r="G490" i="4"/>
  <c r="H490" i="4"/>
  <c r="I490" i="4"/>
  <c r="J490" i="4"/>
  <c r="K490" i="4"/>
  <c r="D491" i="4"/>
  <c r="E491" i="4"/>
  <c r="F491" i="4"/>
  <c r="G491" i="4"/>
  <c r="H491" i="4"/>
  <c r="I491" i="4"/>
  <c r="J491" i="4"/>
  <c r="K491" i="4"/>
  <c r="D492" i="4"/>
  <c r="E492" i="4"/>
  <c r="F492" i="4"/>
  <c r="G492" i="4"/>
  <c r="H492" i="4"/>
  <c r="I492" i="4"/>
  <c r="J492" i="4"/>
  <c r="K492" i="4"/>
  <c r="D493" i="4"/>
  <c r="E493" i="4"/>
  <c r="F493" i="4"/>
  <c r="G493" i="4"/>
  <c r="H493" i="4"/>
  <c r="I493" i="4"/>
  <c r="J493" i="4"/>
  <c r="K493" i="4"/>
  <c r="D494" i="4"/>
  <c r="E494" i="4"/>
  <c r="F494" i="4"/>
  <c r="G494" i="4"/>
  <c r="H494" i="4"/>
  <c r="I494" i="4"/>
  <c r="J494" i="4"/>
  <c r="K494" i="4"/>
  <c r="D495" i="4"/>
  <c r="E495" i="4"/>
  <c r="F495" i="4"/>
  <c r="G495" i="4"/>
  <c r="H495" i="4"/>
  <c r="I495" i="4"/>
  <c r="J495" i="4"/>
  <c r="K495" i="4"/>
  <c r="D496" i="4"/>
  <c r="E496" i="4"/>
  <c r="F496" i="4"/>
  <c r="G496" i="4"/>
  <c r="H496" i="4"/>
  <c r="I496" i="4"/>
  <c r="J496" i="4"/>
  <c r="K496" i="4"/>
  <c r="D497" i="4"/>
  <c r="E497" i="4"/>
  <c r="F497" i="4"/>
  <c r="G497" i="4"/>
  <c r="H497" i="4"/>
  <c r="I497" i="4"/>
  <c r="J497" i="4"/>
  <c r="K497" i="4"/>
  <c r="D498" i="4"/>
  <c r="E498" i="4"/>
  <c r="F498" i="4"/>
  <c r="G498" i="4"/>
  <c r="H498" i="4"/>
  <c r="I498" i="4"/>
  <c r="J498" i="4"/>
  <c r="K498" i="4"/>
  <c r="D499" i="4"/>
  <c r="E499" i="4"/>
  <c r="F499" i="4"/>
  <c r="G499" i="4"/>
  <c r="H499" i="4"/>
  <c r="I499" i="4"/>
  <c r="J499" i="4"/>
  <c r="K499" i="4"/>
  <c r="D500" i="4"/>
  <c r="E500" i="4"/>
  <c r="F500" i="4"/>
  <c r="G500" i="4"/>
  <c r="H500" i="4"/>
  <c r="I500" i="4"/>
  <c r="J500" i="4"/>
  <c r="K500" i="4"/>
  <c r="D501" i="4"/>
  <c r="E501" i="4"/>
  <c r="F501" i="4"/>
  <c r="G501" i="4"/>
  <c r="H501" i="4"/>
  <c r="I501" i="4"/>
  <c r="J501" i="4"/>
  <c r="K501" i="4"/>
  <c r="D502" i="4"/>
  <c r="E502" i="4"/>
  <c r="F502" i="4"/>
  <c r="G502" i="4"/>
  <c r="H502" i="4"/>
  <c r="I502" i="4"/>
  <c r="J502" i="4"/>
  <c r="K502" i="4"/>
  <c r="D503" i="4"/>
  <c r="E503" i="4"/>
  <c r="F503" i="4"/>
  <c r="G503" i="4"/>
  <c r="H503" i="4"/>
  <c r="I503" i="4"/>
  <c r="J503" i="4"/>
  <c r="K503" i="4"/>
  <c r="D504" i="4"/>
  <c r="E504" i="4"/>
  <c r="F504" i="4"/>
  <c r="G504" i="4"/>
  <c r="H504" i="4"/>
  <c r="I504" i="4"/>
  <c r="J504" i="4"/>
  <c r="K504" i="4"/>
  <c r="D505" i="4"/>
  <c r="E505" i="4"/>
  <c r="F505" i="4"/>
  <c r="G505" i="4"/>
  <c r="H505" i="4"/>
  <c r="I505" i="4"/>
  <c r="J505" i="4"/>
  <c r="K505" i="4"/>
  <c r="D506" i="4"/>
  <c r="E506" i="4"/>
  <c r="F506" i="4"/>
  <c r="G506" i="4"/>
  <c r="H506" i="4"/>
  <c r="I506" i="4"/>
  <c r="J506" i="4"/>
  <c r="K506" i="4"/>
  <c r="D507" i="4"/>
  <c r="E507" i="4"/>
  <c r="F507" i="4"/>
  <c r="G507" i="4"/>
  <c r="H507" i="4"/>
  <c r="I507" i="4"/>
  <c r="J507" i="4"/>
  <c r="K507" i="4"/>
  <c r="D508" i="4"/>
  <c r="E508" i="4"/>
  <c r="F508" i="4"/>
  <c r="G508" i="4"/>
  <c r="H508" i="4"/>
  <c r="I508" i="4"/>
  <c r="J508" i="4"/>
  <c r="K508" i="4"/>
  <c r="D509" i="4"/>
  <c r="E509" i="4"/>
  <c r="F509" i="4"/>
  <c r="G509" i="4"/>
  <c r="H509" i="4"/>
  <c r="I509" i="4"/>
  <c r="J509" i="4"/>
  <c r="K509" i="4"/>
  <c r="D510" i="4"/>
  <c r="E510" i="4"/>
  <c r="F510" i="4"/>
  <c r="G510" i="4"/>
  <c r="H510" i="4"/>
  <c r="I510" i="4"/>
  <c r="J510" i="4"/>
  <c r="K510" i="4"/>
  <c r="D511" i="4"/>
  <c r="E511" i="4"/>
  <c r="F511" i="4"/>
  <c r="G511" i="4"/>
  <c r="H511" i="4"/>
  <c r="I511" i="4"/>
  <c r="J511" i="4"/>
  <c r="K511" i="4"/>
  <c r="D512" i="4"/>
  <c r="E512" i="4"/>
  <c r="F512" i="4"/>
  <c r="G512" i="4"/>
  <c r="H512" i="4"/>
  <c r="I512" i="4"/>
  <c r="J512" i="4"/>
  <c r="K512" i="4"/>
  <c r="D513" i="4"/>
  <c r="E513" i="4"/>
  <c r="F513" i="4"/>
  <c r="G513" i="4"/>
  <c r="H513" i="4"/>
  <c r="I513" i="4"/>
  <c r="J513" i="4"/>
  <c r="K513" i="4"/>
  <c r="D514" i="4"/>
  <c r="E514" i="4"/>
  <c r="F514" i="4"/>
  <c r="G514" i="4"/>
  <c r="H514" i="4"/>
  <c r="I514" i="4"/>
  <c r="J514" i="4"/>
  <c r="K514" i="4"/>
  <c r="D515" i="4"/>
  <c r="E515" i="4"/>
  <c r="F515" i="4"/>
  <c r="G515" i="4"/>
  <c r="H515" i="4"/>
  <c r="I515" i="4"/>
  <c r="J515" i="4"/>
  <c r="K515" i="4"/>
  <c r="D516" i="4"/>
  <c r="E516" i="4"/>
  <c r="F516" i="4"/>
  <c r="G516" i="4"/>
  <c r="H516" i="4"/>
  <c r="I516" i="4"/>
  <c r="J516" i="4"/>
  <c r="K516" i="4"/>
  <c r="D517" i="4"/>
  <c r="E517" i="4"/>
  <c r="F517" i="4"/>
  <c r="G517" i="4"/>
  <c r="H517" i="4"/>
  <c r="I517" i="4"/>
  <c r="J517" i="4"/>
  <c r="K517" i="4"/>
  <c r="D518" i="4"/>
  <c r="E518" i="4"/>
  <c r="F518" i="4"/>
  <c r="G518" i="4"/>
  <c r="H518" i="4"/>
  <c r="I518" i="4"/>
  <c r="J518" i="4"/>
  <c r="K518" i="4"/>
  <c r="D519" i="4"/>
  <c r="E519" i="4"/>
  <c r="F519" i="4"/>
  <c r="G519" i="4"/>
  <c r="H519" i="4"/>
  <c r="I519" i="4"/>
  <c r="J519" i="4"/>
  <c r="K519" i="4"/>
  <c r="D520" i="4"/>
  <c r="E520" i="4"/>
  <c r="F520" i="4"/>
  <c r="G520" i="4"/>
  <c r="H520" i="4"/>
  <c r="I520" i="4"/>
  <c r="J520" i="4"/>
  <c r="K520" i="4"/>
  <c r="D521" i="4"/>
  <c r="E521" i="4"/>
  <c r="F521" i="4"/>
  <c r="G521" i="4"/>
  <c r="H521" i="4"/>
  <c r="I521" i="4"/>
  <c r="J521" i="4"/>
  <c r="K521" i="4"/>
  <c r="D522" i="4"/>
  <c r="E522" i="4"/>
  <c r="F522" i="4"/>
  <c r="G522" i="4"/>
  <c r="H522" i="4"/>
  <c r="I522" i="4"/>
  <c r="J522" i="4"/>
  <c r="K522" i="4"/>
  <c r="D523" i="4"/>
  <c r="E523" i="4"/>
  <c r="F523" i="4"/>
  <c r="G523" i="4"/>
  <c r="H523" i="4"/>
  <c r="I523" i="4"/>
  <c r="J523" i="4"/>
  <c r="K523" i="4"/>
  <c r="D524" i="4"/>
  <c r="E524" i="4"/>
  <c r="F524" i="4"/>
  <c r="G524" i="4"/>
  <c r="H524" i="4"/>
  <c r="I524" i="4"/>
  <c r="J524" i="4"/>
  <c r="K524" i="4"/>
  <c r="D525" i="4"/>
  <c r="E525" i="4"/>
  <c r="F525" i="4"/>
  <c r="G525" i="4"/>
  <c r="H525" i="4"/>
  <c r="I525" i="4"/>
  <c r="J525" i="4"/>
  <c r="K525" i="4"/>
  <c r="D526" i="4"/>
  <c r="E526" i="4"/>
  <c r="F526" i="4"/>
  <c r="G526" i="4"/>
  <c r="H526" i="4"/>
  <c r="I526" i="4"/>
  <c r="J526" i="4"/>
  <c r="K526" i="4"/>
  <c r="D527" i="4"/>
  <c r="E527" i="4"/>
  <c r="F527" i="4"/>
  <c r="G527" i="4"/>
  <c r="H527" i="4"/>
  <c r="I527" i="4"/>
  <c r="J527" i="4"/>
  <c r="K527" i="4"/>
  <c r="D528" i="4"/>
  <c r="E528" i="4"/>
  <c r="F528" i="4"/>
  <c r="G528" i="4"/>
  <c r="H528" i="4"/>
  <c r="I528" i="4"/>
  <c r="J528" i="4"/>
  <c r="K528" i="4"/>
  <c r="D529" i="4"/>
  <c r="E529" i="4"/>
  <c r="F529" i="4"/>
  <c r="G529" i="4"/>
  <c r="H529" i="4"/>
  <c r="I529" i="4"/>
  <c r="J529" i="4"/>
  <c r="K529" i="4"/>
  <c r="D530" i="4"/>
  <c r="E530" i="4"/>
  <c r="F530" i="4"/>
  <c r="G530" i="4"/>
  <c r="H530" i="4"/>
  <c r="I530" i="4"/>
  <c r="J530" i="4"/>
  <c r="K530" i="4"/>
  <c r="D531" i="4"/>
  <c r="E531" i="4"/>
  <c r="F531" i="4"/>
  <c r="G531" i="4"/>
  <c r="H531" i="4"/>
  <c r="I531" i="4"/>
  <c r="J531" i="4"/>
  <c r="K531" i="4"/>
  <c r="D532" i="4"/>
  <c r="E532" i="4"/>
  <c r="F532" i="4"/>
  <c r="G532" i="4"/>
  <c r="H532" i="4"/>
  <c r="I532" i="4"/>
  <c r="J532" i="4"/>
  <c r="K532" i="4"/>
  <c r="D533" i="4"/>
  <c r="E533" i="4"/>
  <c r="F533" i="4"/>
  <c r="G533" i="4"/>
  <c r="H533" i="4"/>
  <c r="I533" i="4"/>
  <c r="J533" i="4"/>
  <c r="K533" i="4"/>
  <c r="D534" i="4"/>
  <c r="E534" i="4"/>
  <c r="F534" i="4"/>
  <c r="G534" i="4"/>
  <c r="H534" i="4"/>
  <c r="I534" i="4"/>
  <c r="J534" i="4"/>
  <c r="K534" i="4"/>
  <c r="D535" i="4"/>
  <c r="E535" i="4"/>
  <c r="F535" i="4"/>
  <c r="G535" i="4"/>
  <c r="H535" i="4"/>
  <c r="I535" i="4"/>
  <c r="J535" i="4"/>
  <c r="K535" i="4"/>
  <c r="D536" i="4"/>
  <c r="E536" i="4"/>
  <c r="F536" i="4"/>
  <c r="G536" i="4"/>
  <c r="H536" i="4"/>
  <c r="I536" i="4"/>
  <c r="J536" i="4"/>
  <c r="K536" i="4"/>
  <c r="D537" i="4"/>
  <c r="E537" i="4"/>
  <c r="F537" i="4"/>
  <c r="G537" i="4"/>
  <c r="H537" i="4"/>
  <c r="I537" i="4"/>
  <c r="J537" i="4"/>
  <c r="K537" i="4"/>
  <c r="D538" i="4"/>
  <c r="E538" i="4"/>
  <c r="F538" i="4"/>
  <c r="G538" i="4"/>
  <c r="H538" i="4"/>
  <c r="I538" i="4"/>
  <c r="J538" i="4"/>
  <c r="K538" i="4"/>
  <c r="D539" i="4"/>
  <c r="E539" i="4"/>
  <c r="F539" i="4"/>
  <c r="G539" i="4"/>
  <c r="H539" i="4"/>
  <c r="I539" i="4"/>
  <c r="J539" i="4"/>
  <c r="K539" i="4"/>
  <c r="D540" i="4"/>
  <c r="E540" i="4"/>
  <c r="F540" i="4"/>
  <c r="G540" i="4"/>
  <c r="H540" i="4"/>
  <c r="I540" i="4"/>
  <c r="J540" i="4"/>
  <c r="K540" i="4"/>
  <c r="D541" i="4"/>
  <c r="E541" i="4"/>
  <c r="F541" i="4"/>
  <c r="G541" i="4"/>
  <c r="H541" i="4"/>
  <c r="I541" i="4"/>
  <c r="J541" i="4"/>
  <c r="K541" i="4"/>
  <c r="D542" i="4"/>
  <c r="E542" i="4"/>
  <c r="F542" i="4"/>
  <c r="G542" i="4"/>
  <c r="H542" i="4"/>
  <c r="I542" i="4"/>
  <c r="J542" i="4"/>
  <c r="K542" i="4"/>
  <c r="D543" i="4"/>
  <c r="E543" i="4"/>
  <c r="F543" i="4"/>
  <c r="G543" i="4"/>
  <c r="H543" i="4"/>
  <c r="I543" i="4"/>
  <c r="J543" i="4"/>
  <c r="K543" i="4"/>
  <c r="D544" i="4"/>
  <c r="E544" i="4"/>
  <c r="F544" i="4"/>
  <c r="G544" i="4"/>
  <c r="H544" i="4"/>
  <c r="I544" i="4"/>
  <c r="J544" i="4"/>
  <c r="K544" i="4"/>
  <c r="D545" i="4"/>
  <c r="E545" i="4"/>
  <c r="F545" i="4"/>
  <c r="G545" i="4"/>
  <c r="H545" i="4"/>
  <c r="I545" i="4"/>
  <c r="J545" i="4"/>
  <c r="K545" i="4"/>
  <c r="D546" i="4"/>
  <c r="E546" i="4"/>
  <c r="F546" i="4"/>
  <c r="G546" i="4"/>
  <c r="H546" i="4"/>
  <c r="I546" i="4"/>
  <c r="J546" i="4"/>
  <c r="K546" i="4"/>
  <c r="D547" i="4"/>
  <c r="E547" i="4"/>
  <c r="F547" i="4"/>
  <c r="G547" i="4"/>
  <c r="H547" i="4"/>
  <c r="I547" i="4"/>
  <c r="J547" i="4"/>
  <c r="K547" i="4"/>
  <c r="D548" i="4"/>
  <c r="E548" i="4"/>
  <c r="F548" i="4"/>
  <c r="G548" i="4"/>
  <c r="H548" i="4"/>
  <c r="I548" i="4"/>
  <c r="J548" i="4"/>
  <c r="K548" i="4"/>
  <c r="D549" i="4"/>
  <c r="E549" i="4"/>
  <c r="F549" i="4"/>
  <c r="G549" i="4"/>
  <c r="H549" i="4"/>
  <c r="I549" i="4"/>
  <c r="J549" i="4"/>
  <c r="K549" i="4"/>
  <c r="D550" i="4"/>
  <c r="E550" i="4"/>
  <c r="F550" i="4"/>
  <c r="G550" i="4"/>
  <c r="H550" i="4"/>
  <c r="I550" i="4"/>
  <c r="J550" i="4"/>
  <c r="K550" i="4"/>
  <c r="D551" i="4"/>
  <c r="E551" i="4"/>
  <c r="F551" i="4"/>
  <c r="G551" i="4"/>
  <c r="H551" i="4"/>
  <c r="I551" i="4"/>
  <c r="J551" i="4"/>
  <c r="K551" i="4"/>
  <c r="D552" i="4"/>
  <c r="E552" i="4"/>
  <c r="F552" i="4"/>
  <c r="G552" i="4"/>
  <c r="H552" i="4"/>
  <c r="I552" i="4"/>
  <c r="J552" i="4"/>
  <c r="K552" i="4"/>
  <c r="D553" i="4"/>
  <c r="E553" i="4"/>
  <c r="F553" i="4"/>
  <c r="G553" i="4"/>
  <c r="H553" i="4"/>
  <c r="I553" i="4"/>
  <c r="J553" i="4"/>
  <c r="K553" i="4"/>
  <c r="D554" i="4"/>
  <c r="E554" i="4"/>
  <c r="F554" i="4"/>
  <c r="G554" i="4"/>
  <c r="H554" i="4"/>
  <c r="I554" i="4"/>
  <c r="J554" i="4"/>
  <c r="K554" i="4"/>
  <c r="D555" i="4"/>
  <c r="E555" i="4"/>
  <c r="F555" i="4"/>
  <c r="G555" i="4"/>
  <c r="H555" i="4"/>
  <c r="I555" i="4"/>
  <c r="J555" i="4"/>
  <c r="K555" i="4"/>
  <c r="D556" i="4"/>
  <c r="E556" i="4"/>
  <c r="F556" i="4"/>
  <c r="G556" i="4"/>
  <c r="H556" i="4"/>
  <c r="I556" i="4"/>
  <c r="J556" i="4"/>
  <c r="K556" i="4"/>
  <c r="D557" i="4"/>
  <c r="E557" i="4"/>
  <c r="F557" i="4"/>
  <c r="G557" i="4"/>
  <c r="H557" i="4"/>
  <c r="I557" i="4"/>
  <c r="J557" i="4"/>
  <c r="K557" i="4"/>
  <c r="D558" i="4"/>
  <c r="E558" i="4"/>
  <c r="F558" i="4"/>
  <c r="G558" i="4"/>
  <c r="H558" i="4"/>
  <c r="I558" i="4"/>
  <c r="J558" i="4"/>
  <c r="K558" i="4"/>
  <c r="D559" i="4"/>
  <c r="E559" i="4"/>
  <c r="F559" i="4"/>
  <c r="G559" i="4"/>
  <c r="H559" i="4"/>
  <c r="I559" i="4"/>
  <c r="J559" i="4"/>
  <c r="K559" i="4"/>
  <c r="D560" i="4"/>
  <c r="E560" i="4"/>
  <c r="F560" i="4"/>
  <c r="G560" i="4"/>
  <c r="H560" i="4"/>
  <c r="I560" i="4"/>
  <c r="J560" i="4"/>
  <c r="K560" i="4"/>
  <c r="D561" i="4"/>
  <c r="E561" i="4"/>
  <c r="F561" i="4"/>
  <c r="G561" i="4"/>
  <c r="H561" i="4"/>
  <c r="I561" i="4"/>
  <c r="J561" i="4"/>
  <c r="K561" i="4"/>
  <c r="D562" i="4"/>
  <c r="E562" i="4"/>
  <c r="F562" i="4"/>
  <c r="G562" i="4"/>
  <c r="H562" i="4"/>
  <c r="I562" i="4"/>
  <c r="J562" i="4"/>
  <c r="K562" i="4"/>
  <c r="D563" i="4"/>
  <c r="E563" i="4"/>
  <c r="F563" i="4"/>
  <c r="G563" i="4"/>
  <c r="H563" i="4"/>
  <c r="I563" i="4"/>
  <c r="J563" i="4"/>
  <c r="K563" i="4"/>
  <c r="D564" i="4"/>
  <c r="E564" i="4"/>
  <c r="F564" i="4"/>
  <c r="G564" i="4"/>
  <c r="H564" i="4"/>
  <c r="I564" i="4"/>
  <c r="J564" i="4"/>
  <c r="K564" i="4"/>
  <c r="D565" i="4"/>
  <c r="E565" i="4"/>
  <c r="F565" i="4"/>
  <c r="G565" i="4"/>
  <c r="H565" i="4"/>
  <c r="I565" i="4"/>
  <c r="J565" i="4"/>
  <c r="K565" i="4"/>
  <c r="D566" i="4"/>
  <c r="E566" i="4"/>
  <c r="F566" i="4"/>
  <c r="G566" i="4"/>
  <c r="H566" i="4"/>
  <c r="I566" i="4"/>
  <c r="J566" i="4"/>
  <c r="K566" i="4"/>
  <c r="D567" i="4"/>
  <c r="E567" i="4"/>
  <c r="F567" i="4"/>
  <c r="G567" i="4"/>
  <c r="H567" i="4"/>
  <c r="I567" i="4"/>
  <c r="J567" i="4"/>
  <c r="K567" i="4"/>
  <c r="D568" i="4"/>
  <c r="E568" i="4"/>
  <c r="F568" i="4"/>
  <c r="G568" i="4"/>
  <c r="H568" i="4"/>
  <c r="I568" i="4"/>
  <c r="J568" i="4"/>
  <c r="K568" i="4"/>
  <c r="D569" i="4"/>
  <c r="E569" i="4"/>
  <c r="F569" i="4"/>
  <c r="G569" i="4"/>
  <c r="H569" i="4"/>
  <c r="I569" i="4"/>
  <c r="J569" i="4"/>
  <c r="K569" i="4"/>
  <c r="D570" i="4"/>
  <c r="E570" i="4"/>
  <c r="F570" i="4"/>
  <c r="G570" i="4"/>
  <c r="H570" i="4"/>
  <c r="I570" i="4"/>
  <c r="J570" i="4"/>
  <c r="K570" i="4"/>
  <c r="D571" i="4"/>
  <c r="E571" i="4"/>
  <c r="F571" i="4"/>
  <c r="G571" i="4"/>
  <c r="H571" i="4"/>
  <c r="I571" i="4"/>
  <c r="J571" i="4"/>
  <c r="K571" i="4"/>
  <c r="D572" i="4"/>
  <c r="E572" i="4"/>
  <c r="F572" i="4"/>
  <c r="G572" i="4"/>
  <c r="H572" i="4"/>
  <c r="I572" i="4"/>
  <c r="J572" i="4"/>
  <c r="K572" i="4"/>
  <c r="D573" i="4"/>
  <c r="E573" i="4"/>
  <c r="F573" i="4"/>
  <c r="G573" i="4"/>
  <c r="H573" i="4"/>
  <c r="I573" i="4"/>
  <c r="J573" i="4"/>
  <c r="K573" i="4"/>
  <c r="D574" i="4"/>
  <c r="E574" i="4"/>
  <c r="F574" i="4"/>
  <c r="G574" i="4"/>
  <c r="H574" i="4"/>
  <c r="I574" i="4"/>
  <c r="J574" i="4"/>
  <c r="K574" i="4"/>
  <c r="D575" i="4"/>
  <c r="E575" i="4"/>
  <c r="F575" i="4"/>
  <c r="G575" i="4"/>
  <c r="H575" i="4"/>
  <c r="I575" i="4"/>
  <c r="J575" i="4"/>
  <c r="K575" i="4"/>
  <c r="D576" i="4"/>
  <c r="E576" i="4"/>
  <c r="F576" i="4"/>
  <c r="G576" i="4"/>
  <c r="H576" i="4"/>
  <c r="I576" i="4"/>
  <c r="J576" i="4"/>
  <c r="K576" i="4"/>
  <c r="D577" i="4"/>
  <c r="E577" i="4"/>
  <c r="F577" i="4"/>
  <c r="G577" i="4"/>
  <c r="H577" i="4"/>
  <c r="I577" i="4"/>
  <c r="J577" i="4"/>
  <c r="K577" i="4"/>
  <c r="D578" i="4"/>
  <c r="E578" i="4"/>
  <c r="F578" i="4"/>
  <c r="G578" i="4"/>
  <c r="H578" i="4"/>
  <c r="I578" i="4"/>
  <c r="J578" i="4"/>
  <c r="K578" i="4"/>
  <c r="D579" i="4"/>
  <c r="E579" i="4"/>
  <c r="F579" i="4"/>
  <c r="G579" i="4"/>
  <c r="H579" i="4"/>
  <c r="I579" i="4"/>
  <c r="J579" i="4"/>
  <c r="K579" i="4"/>
  <c r="D580" i="4"/>
  <c r="E580" i="4"/>
  <c r="F580" i="4"/>
  <c r="G580" i="4"/>
  <c r="H580" i="4"/>
  <c r="I580" i="4"/>
  <c r="J580" i="4"/>
  <c r="K580" i="4"/>
  <c r="D581" i="4"/>
  <c r="E581" i="4"/>
  <c r="F581" i="4"/>
  <c r="G581" i="4"/>
  <c r="H581" i="4"/>
  <c r="I581" i="4"/>
  <c r="J581" i="4"/>
  <c r="K581" i="4"/>
  <c r="D582" i="4"/>
  <c r="E582" i="4"/>
  <c r="F582" i="4"/>
  <c r="G582" i="4"/>
  <c r="H582" i="4"/>
  <c r="I582" i="4"/>
  <c r="J582" i="4"/>
  <c r="K582" i="4"/>
  <c r="D583" i="4"/>
  <c r="E583" i="4"/>
  <c r="F583" i="4"/>
  <c r="G583" i="4"/>
  <c r="H583" i="4"/>
  <c r="I583" i="4"/>
  <c r="J583" i="4"/>
  <c r="K583" i="4"/>
  <c r="D584" i="4"/>
  <c r="E584" i="4"/>
  <c r="F584" i="4"/>
  <c r="G584" i="4"/>
  <c r="H584" i="4"/>
  <c r="I584" i="4"/>
  <c r="J584" i="4"/>
  <c r="K584" i="4"/>
  <c r="D585" i="4"/>
  <c r="E585" i="4"/>
  <c r="F585" i="4"/>
  <c r="G585" i="4"/>
  <c r="H585" i="4"/>
  <c r="I585" i="4"/>
  <c r="J585" i="4"/>
  <c r="K585" i="4"/>
  <c r="D586" i="4"/>
  <c r="E586" i="4"/>
  <c r="F586" i="4"/>
  <c r="G586" i="4"/>
  <c r="H586" i="4"/>
  <c r="I586" i="4"/>
  <c r="J586" i="4"/>
  <c r="K586" i="4"/>
  <c r="D587" i="4"/>
  <c r="E587" i="4"/>
  <c r="F587" i="4"/>
  <c r="G587" i="4"/>
  <c r="H587" i="4"/>
  <c r="I587" i="4"/>
  <c r="J587" i="4"/>
  <c r="K587" i="4"/>
  <c r="D588" i="4"/>
  <c r="E588" i="4"/>
  <c r="F588" i="4"/>
  <c r="G588" i="4"/>
  <c r="H588" i="4"/>
  <c r="I588" i="4"/>
  <c r="J588" i="4"/>
  <c r="K588" i="4"/>
  <c r="D589" i="4"/>
  <c r="E589" i="4"/>
  <c r="F589" i="4"/>
  <c r="G589" i="4"/>
  <c r="H589" i="4"/>
  <c r="I589" i="4"/>
  <c r="J589" i="4"/>
  <c r="K589" i="4"/>
  <c r="D590" i="4"/>
  <c r="E590" i="4"/>
  <c r="F590" i="4"/>
  <c r="G590" i="4"/>
  <c r="H590" i="4"/>
  <c r="I590" i="4"/>
  <c r="J590" i="4"/>
  <c r="K590" i="4"/>
  <c r="D591" i="4"/>
  <c r="E591" i="4"/>
  <c r="F591" i="4"/>
  <c r="G591" i="4"/>
  <c r="H591" i="4"/>
  <c r="I591" i="4"/>
  <c r="J591" i="4"/>
  <c r="K591" i="4"/>
  <c r="D592" i="4"/>
  <c r="E592" i="4"/>
  <c r="F592" i="4"/>
  <c r="G592" i="4"/>
  <c r="H592" i="4"/>
  <c r="I592" i="4"/>
  <c r="J592" i="4"/>
  <c r="K592" i="4"/>
  <c r="D593" i="4"/>
  <c r="E593" i="4"/>
  <c r="F593" i="4"/>
  <c r="G593" i="4"/>
  <c r="H593" i="4"/>
  <c r="I593" i="4"/>
  <c r="J593" i="4"/>
  <c r="K593" i="4"/>
  <c r="D594" i="4"/>
  <c r="E594" i="4"/>
  <c r="F594" i="4"/>
  <c r="G594" i="4"/>
  <c r="H594" i="4"/>
  <c r="I594" i="4"/>
  <c r="J594" i="4"/>
  <c r="K594" i="4"/>
  <c r="D595" i="4"/>
  <c r="E595" i="4"/>
  <c r="F595" i="4"/>
  <c r="G595" i="4"/>
  <c r="H595" i="4"/>
  <c r="I595" i="4"/>
  <c r="J595" i="4"/>
  <c r="K595" i="4"/>
  <c r="D596" i="4"/>
  <c r="E596" i="4"/>
  <c r="F596" i="4"/>
  <c r="G596" i="4"/>
  <c r="H596" i="4"/>
  <c r="I596" i="4"/>
  <c r="J596" i="4"/>
  <c r="K596" i="4"/>
  <c r="D597" i="4"/>
  <c r="E597" i="4"/>
  <c r="F597" i="4"/>
  <c r="G597" i="4"/>
  <c r="H597" i="4"/>
  <c r="I597" i="4"/>
  <c r="J597" i="4"/>
  <c r="K597" i="4"/>
  <c r="D598" i="4"/>
  <c r="E598" i="4"/>
  <c r="F598" i="4"/>
  <c r="G598" i="4"/>
  <c r="H598" i="4"/>
  <c r="I598" i="4"/>
  <c r="J598" i="4"/>
  <c r="K598" i="4"/>
  <c r="D599" i="4"/>
  <c r="E599" i="4"/>
  <c r="F599" i="4"/>
  <c r="G599" i="4"/>
  <c r="H599" i="4"/>
  <c r="I599" i="4"/>
  <c r="J599" i="4"/>
  <c r="K599" i="4"/>
  <c r="D600" i="4"/>
  <c r="E600" i="4"/>
  <c r="F600" i="4"/>
  <c r="G600" i="4"/>
  <c r="H600" i="4"/>
  <c r="I600" i="4"/>
  <c r="J600" i="4"/>
  <c r="K600" i="4"/>
  <c r="D601" i="4"/>
  <c r="E601" i="4"/>
  <c r="F601" i="4"/>
  <c r="G601" i="4"/>
  <c r="H601" i="4"/>
  <c r="I601" i="4"/>
  <c r="J601" i="4"/>
  <c r="K601" i="4"/>
  <c r="D602" i="4"/>
  <c r="E602" i="4"/>
  <c r="F602" i="4"/>
  <c r="G602" i="4"/>
  <c r="H602" i="4"/>
  <c r="I602" i="4"/>
  <c r="J602" i="4"/>
  <c r="K602" i="4"/>
  <c r="D603" i="4"/>
  <c r="E603" i="4"/>
  <c r="F603" i="4"/>
  <c r="G603" i="4"/>
  <c r="H603" i="4"/>
  <c r="I603" i="4"/>
  <c r="J603" i="4"/>
  <c r="K603" i="4"/>
  <c r="D604" i="4"/>
  <c r="E604" i="4"/>
  <c r="F604" i="4"/>
  <c r="G604" i="4"/>
  <c r="H604" i="4"/>
  <c r="I604" i="4"/>
  <c r="J604" i="4"/>
  <c r="K604" i="4"/>
  <c r="D605" i="4"/>
  <c r="E605" i="4"/>
  <c r="F605" i="4"/>
  <c r="G605" i="4"/>
  <c r="H605" i="4"/>
  <c r="I605" i="4"/>
  <c r="J605" i="4"/>
  <c r="K605" i="4"/>
  <c r="D606" i="4"/>
  <c r="E606" i="4"/>
  <c r="F606" i="4"/>
  <c r="G606" i="4"/>
  <c r="H606" i="4"/>
  <c r="I606" i="4"/>
  <c r="J606" i="4"/>
  <c r="K606" i="4"/>
  <c r="D607" i="4"/>
  <c r="E607" i="4"/>
  <c r="F607" i="4"/>
  <c r="G607" i="4"/>
  <c r="H607" i="4"/>
  <c r="I607" i="4"/>
  <c r="J607" i="4"/>
  <c r="K607" i="4"/>
  <c r="D608" i="4"/>
  <c r="E608" i="4"/>
  <c r="F608" i="4"/>
  <c r="G608" i="4"/>
  <c r="H608" i="4"/>
  <c r="I608" i="4"/>
  <c r="J608" i="4"/>
  <c r="K608" i="4"/>
  <c r="D609" i="4"/>
  <c r="E609" i="4"/>
  <c r="F609" i="4"/>
  <c r="G609" i="4"/>
  <c r="H609" i="4"/>
  <c r="I609" i="4"/>
  <c r="J609" i="4"/>
  <c r="K609" i="4"/>
  <c r="D610" i="4"/>
  <c r="E610" i="4"/>
  <c r="F610" i="4"/>
  <c r="G610" i="4"/>
  <c r="H610" i="4"/>
  <c r="I610" i="4"/>
  <c r="J610" i="4"/>
  <c r="K610" i="4"/>
  <c r="D611" i="4"/>
  <c r="E611" i="4"/>
  <c r="F611" i="4"/>
  <c r="G611" i="4"/>
  <c r="H611" i="4"/>
  <c r="I611" i="4"/>
  <c r="J611" i="4"/>
  <c r="K611" i="4"/>
  <c r="D612" i="4"/>
  <c r="E612" i="4"/>
  <c r="F612" i="4"/>
  <c r="G612" i="4"/>
  <c r="H612" i="4"/>
  <c r="I612" i="4"/>
  <c r="J612" i="4"/>
  <c r="K612" i="4"/>
  <c r="D613" i="4"/>
  <c r="E613" i="4"/>
  <c r="F613" i="4"/>
  <c r="G613" i="4"/>
  <c r="H613" i="4"/>
  <c r="I613" i="4"/>
  <c r="J613" i="4"/>
  <c r="K613" i="4"/>
  <c r="D614" i="4"/>
  <c r="E614" i="4"/>
  <c r="F614" i="4"/>
  <c r="G614" i="4"/>
  <c r="H614" i="4"/>
  <c r="I614" i="4"/>
  <c r="J614" i="4"/>
  <c r="K614" i="4"/>
  <c r="D615" i="4"/>
  <c r="E615" i="4"/>
  <c r="F615" i="4"/>
  <c r="G615" i="4"/>
  <c r="H615" i="4"/>
  <c r="I615" i="4"/>
  <c r="J615" i="4"/>
  <c r="K615" i="4"/>
  <c r="D616" i="4"/>
  <c r="E616" i="4"/>
  <c r="F616" i="4"/>
  <c r="G616" i="4"/>
  <c r="H616" i="4"/>
  <c r="I616" i="4"/>
  <c r="J616" i="4"/>
  <c r="K616" i="4"/>
  <c r="D617" i="4"/>
  <c r="E617" i="4"/>
  <c r="F617" i="4"/>
  <c r="G617" i="4"/>
  <c r="H617" i="4"/>
  <c r="I617" i="4"/>
  <c r="J617" i="4"/>
  <c r="K617" i="4"/>
  <c r="D618" i="4"/>
  <c r="E618" i="4"/>
  <c r="F618" i="4"/>
  <c r="G618" i="4"/>
  <c r="H618" i="4"/>
  <c r="I618" i="4"/>
  <c r="J618" i="4"/>
  <c r="K618" i="4"/>
  <c r="D619" i="4"/>
  <c r="E619" i="4"/>
  <c r="F619" i="4"/>
  <c r="G619" i="4"/>
  <c r="H619" i="4"/>
  <c r="I619" i="4"/>
  <c r="J619" i="4"/>
  <c r="K619" i="4"/>
  <c r="D620" i="4"/>
  <c r="E620" i="4"/>
  <c r="F620" i="4"/>
  <c r="G620" i="4"/>
  <c r="H620" i="4"/>
  <c r="I620" i="4"/>
  <c r="J620" i="4"/>
  <c r="K620" i="4"/>
  <c r="D621" i="4"/>
  <c r="E621" i="4"/>
  <c r="F621" i="4"/>
  <c r="G621" i="4"/>
  <c r="H621" i="4"/>
  <c r="I621" i="4"/>
  <c r="J621" i="4"/>
  <c r="K621" i="4"/>
  <c r="D622" i="4"/>
  <c r="E622" i="4"/>
  <c r="F622" i="4"/>
  <c r="G622" i="4"/>
  <c r="H622" i="4"/>
  <c r="I622" i="4"/>
  <c r="J622" i="4"/>
  <c r="K622" i="4"/>
  <c r="D623" i="4"/>
  <c r="E623" i="4"/>
  <c r="F623" i="4"/>
  <c r="G623" i="4"/>
  <c r="H623" i="4"/>
  <c r="I623" i="4"/>
  <c r="J623" i="4"/>
  <c r="K623" i="4"/>
  <c r="D624" i="4"/>
  <c r="E624" i="4"/>
  <c r="F624" i="4"/>
  <c r="G624" i="4"/>
  <c r="H624" i="4"/>
  <c r="I624" i="4"/>
  <c r="J624" i="4"/>
  <c r="K624" i="4"/>
  <c r="D625" i="4"/>
  <c r="E625" i="4"/>
  <c r="F625" i="4"/>
  <c r="G625" i="4"/>
  <c r="H625" i="4"/>
  <c r="I625" i="4"/>
  <c r="J625" i="4"/>
  <c r="K625" i="4"/>
  <c r="D626" i="4"/>
  <c r="E626" i="4"/>
  <c r="F626" i="4"/>
  <c r="G626" i="4"/>
  <c r="H626" i="4"/>
  <c r="I626" i="4"/>
  <c r="J626" i="4"/>
  <c r="K626" i="4"/>
  <c r="D627" i="4"/>
  <c r="E627" i="4"/>
  <c r="F627" i="4"/>
  <c r="G627" i="4"/>
  <c r="H627" i="4"/>
  <c r="I627" i="4"/>
  <c r="J627" i="4"/>
  <c r="K627" i="4"/>
  <c r="D628" i="4"/>
  <c r="E628" i="4"/>
  <c r="F628" i="4"/>
  <c r="G628" i="4"/>
  <c r="H628" i="4"/>
  <c r="I628" i="4"/>
  <c r="J628" i="4"/>
  <c r="K628" i="4"/>
  <c r="D629" i="4"/>
  <c r="E629" i="4"/>
  <c r="F629" i="4"/>
  <c r="G629" i="4"/>
  <c r="H629" i="4"/>
  <c r="I629" i="4"/>
  <c r="J629" i="4"/>
  <c r="K629" i="4"/>
  <c r="D630" i="4"/>
  <c r="E630" i="4"/>
  <c r="F630" i="4"/>
  <c r="G630" i="4"/>
  <c r="H630" i="4"/>
  <c r="I630" i="4"/>
  <c r="J630" i="4"/>
  <c r="K630" i="4"/>
  <c r="D631" i="4"/>
  <c r="E631" i="4"/>
  <c r="F631" i="4"/>
  <c r="G631" i="4"/>
  <c r="H631" i="4"/>
  <c r="I631" i="4"/>
  <c r="J631" i="4"/>
  <c r="K631" i="4"/>
  <c r="D632" i="4"/>
  <c r="E632" i="4"/>
  <c r="F632" i="4"/>
  <c r="G632" i="4"/>
  <c r="H632" i="4"/>
  <c r="I632" i="4"/>
  <c r="J632" i="4"/>
  <c r="K632" i="4"/>
  <c r="D633" i="4"/>
  <c r="E633" i="4"/>
  <c r="F633" i="4"/>
  <c r="G633" i="4"/>
  <c r="H633" i="4"/>
  <c r="I633" i="4"/>
  <c r="J633" i="4"/>
  <c r="K633" i="4"/>
  <c r="D634" i="4"/>
  <c r="E634" i="4"/>
  <c r="F634" i="4"/>
  <c r="G634" i="4"/>
  <c r="H634" i="4"/>
  <c r="I634" i="4"/>
  <c r="J634" i="4"/>
  <c r="K634" i="4"/>
  <c r="D635" i="4"/>
  <c r="E635" i="4"/>
  <c r="F635" i="4"/>
  <c r="G635" i="4"/>
  <c r="H635" i="4"/>
  <c r="I635" i="4"/>
  <c r="J635" i="4"/>
  <c r="K635" i="4"/>
  <c r="D636" i="4"/>
  <c r="E636" i="4"/>
  <c r="F636" i="4"/>
  <c r="G636" i="4"/>
  <c r="H636" i="4"/>
  <c r="I636" i="4"/>
  <c r="J636" i="4"/>
  <c r="K636" i="4"/>
  <c r="D637" i="4"/>
  <c r="E637" i="4"/>
  <c r="F637" i="4"/>
  <c r="G637" i="4"/>
  <c r="H637" i="4"/>
  <c r="I637" i="4"/>
  <c r="J637" i="4"/>
  <c r="K637" i="4"/>
  <c r="D638" i="4"/>
  <c r="E638" i="4"/>
  <c r="F638" i="4"/>
  <c r="G638" i="4"/>
  <c r="H638" i="4"/>
  <c r="I638" i="4"/>
  <c r="J638" i="4"/>
  <c r="K638" i="4"/>
  <c r="D639" i="4"/>
  <c r="E639" i="4"/>
  <c r="F639" i="4"/>
  <c r="G639" i="4"/>
  <c r="H639" i="4"/>
  <c r="I639" i="4"/>
  <c r="J639" i="4"/>
  <c r="K639" i="4"/>
  <c r="D640" i="4"/>
  <c r="E640" i="4"/>
  <c r="F640" i="4"/>
  <c r="G640" i="4"/>
  <c r="H640" i="4"/>
  <c r="I640" i="4"/>
  <c r="J640" i="4"/>
  <c r="K640" i="4"/>
  <c r="D641" i="4"/>
  <c r="E641" i="4"/>
  <c r="F641" i="4"/>
  <c r="G641" i="4"/>
  <c r="H641" i="4"/>
  <c r="I641" i="4"/>
  <c r="J641" i="4"/>
  <c r="K641" i="4"/>
  <c r="D642" i="4"/>
  <c r="E642" i="4"/>
  <c r="F642" i="4"/>
  <c r="G642" i="4"/>
  <c r="H642" i="4"/>
  <c r="I642" i="4"/>
  <c r="J642" i="4"/>
  <c r="K642" i="4"/>
  <c r="D643" i="4"/>
  <c r="E643" i="4"/>
  <c r="F643" i="4"/>
  <c r="G643" i="4"/>
  <c r="H643" i="4"/>
  <c r="I643" i="4"/>
  <c r="J643" i="4"/>
  <c r="K643" i="4"/>
  <c r="D644" i="4"/>
  <c r="E644" i="4"/>
  <c r="F644" i="4"/>
  <c r="G644" i="4"/>
  <c r="H644" i="4"/>
  <c r="I644" i="4"/>
  <c r="J644" i="4"/>
  <c r="K644" i="4"/>
  <c r="D645" i="4"/>
  <c r="E645" i="4"/>
  <c r="F645" i="4"/>
  <c r="G645" i="4"/>
  <c r="H645" i="4"/>
  <c r="I645" i="4"/>
  <c r="J645" i="4"/>
  <c r="K645" i="4"/>
  <c r="D646" i="4"/>
  <c r="E646" i="4"/>
  <c r="F646" i="4"/>
  <c r="G646" i="4"/>
  <c r="H646" i="4"/>
  <c r="I646" i="4"/>
  <c r="J646" i="4"/>
  <c r="K646" i="4"/>
  <c r="D647" i="4"/>
  <c r="E647" i="4"/>
  <c r="F647" i="4"/>
  <c r="G647" i="4"/>
  <c r="H647" i="4"/>
  <c r="I647" i="4"/>
  <c r="J647" i="4"/>
  <c r="K647" i="4"/>
  <c r="D648" i="4"/>
  <c r="E648" i="4"/>
  <c r="F648" i="4"/>
  <c r="G648" i="4"/>
  <c r="H648" i="4"/>
  <c r="I648" i="4"/>
  <c r="J648" i="4"/>
  <c r="K648" i="4"/>
  <c r="D649" i="4"/>
  <c r="E649" i="4"/>
  <c r="F649" i="4"/>
  <c r="G649" i="4"/>
  <c r="H649" i="4"/>
  <c r="I649" i="4"/>
  <c r="J649" i="4"/>
  <c r="K649" i="4"/>
  <c r="D650" i="4"/>
  <c r="E650" i="4"/>
  <c r="F650" i="4"/>
  <c r="G650" i="4"/>
  <c r="H650" i="4"/>
  <c r="I650" i="4"/>
  <c r="J650" i="4"/>
  <c r="K650" i="4"/>
  <c r="D651" i="4"/>
  <c r="E651" i="4"/>
  <c r="F651" i="4"/>
  <c r="G651" i="4"/>
  <c r="H651" i="4"/>
  <c r="I651" i="4"/>
  <c r="J651" i="4"/>
  <c r="K651" i="4"/>
  <c r="D652" i="4"/>
  <c r="E652" i="4"/>
  <c r="F652" i="4"/>
  <c r="G652" i="4"/>
  <c r="H652" i="4"/>
  <c r="I652" i="4"/>
  <c r="J652" i="4"/>
  <c r="K652" i="4"/>
  <c r="D653" i="4"/>
  <c r="E653" i="4"/>
  <c r="F653" i="4"/>
  <c r="G653" i="4"/>
  <c r="H653" i="4"/>
  <c r="I653" i="4"/>
  <c r="J653" i="4"/>
  <c r="K653" i="4"/>
  <c r="D654" i="4"/>
  <c r="E654" i="4"/>
  <c r="F654" i="4"/>
  <c r="G654" i="4"/>
  <c r="H654" i="4"/>
  <c r="I654" i="4"/>
  <c r="J654" i="4"/>
  <c r="K654" i="4"/>
  <c r="D655" i="4"/>
  <c r="E655" i="4"/>
  <c r="F655" i="4"/>
  <c r="G655" i="4"/>
  <c r="H655" i="4"/>
  <c r="I655" i="4"/>
  <c r="J655" i="4"/>
  <c r="K655" i="4"/>
  <c r="D656" i="4"/>
  <c r="E656" i="4"/>
  <c r="F656" i="4"/>
  <c r="G656" i="4"/>
  <c r="H656" i="4"/>
  <c r="I656" i="4"/>
  <c r="J656" i="4"/>
  <c r="K656" i="4"/>
  <c r="D657" i="4"/>
  <c r="E657" i="4"/>
  <c r="F657" i="4"/>
  <c r="G657" i="4"/>
  <c r="H657" i="4"/>
  <c r="I657" i="4"/>
  <c r="J657" i="4"/>
  <c r="K657" i="4"/>
  <c r="D658" i="4"/>
  <c r="E658" i="4"/>
  <c r="F658" i="4"/>
  <c r="G658" i="4"/>
  <c r="H658" i="4"/>
  <c r="I658" i="4"/>
  <c r="J658" i="4"/>
  <c r="K658" i="4"/>
  <c r="D659" i="4"/>
  <c r="E659" i="4"/>
  <c r="F659" i="4"/>
  <c r="G659" i="4"/>
  <c r="H659" i="4"/>
  <c r="I659" i="4"/>
  <c r="J659" i="4"/>
  <c r="K659" i="4"/>
  <c r="D660" i="4"/>
  <c r="E660" i="4"/>
  <c r="F660" i="4"/>
  <c r="G660" i="4"/>
  <c r="H660" i="4"/>
  <c r="I660" i="4"/>
  <c r="J660" i="4"/>
  <c r="K660" i="4"/>
  <c r="D661" i="4"/>
  <c r="E661" i="4"/>
  <c r="F661" i="4"/>
  <c r="G661" i="4"/>
  <c r="H661" i="4"/>
  <c r="I661" i="4"/>
  <c r="J661" i="4"/>
  <c r="K661" i="4"/>
  <c r="D662" i="4"/>
  <c r="E662" i="4"/>
  <c r="F662" i="4"/>
  <c r="G662" i="4"/>
  <c r="H662" i="4"/>
  <c r="I662" i="4"/>
  <c r="J662" i="4"/>
  <c r="K662" i="4"/>
  <c r="D663" i="4"/>
  <c r="E663" i="4"/>
  <c r="F663" i="4"/>
  <c r="G663" i="4"/>
  <c r="H663" i="4"/>
  <c r="I663" i="4"/>
  <c r="J663" i="4"/>
  <c r="K663" i="4"/>
  <c r="D664" i="4"/>
  <c r="E664" i="4"/>
  <c r="F664" i="4"/>
  <c r="G664" i="4"/>
  <c r="H664" i="4"/>
  <c r="I664" i="4"/>
  <c r="J664" i="4"/>
  <c r="K664" i="4"/>
  <c r="D665" i="4"/>
  <c r="E665" i="4"/>
  <c r="F665" i="4"/>
  <c r="G665" i="4"/>
  <c r="H665" i="4"/>
  <c r="I665" i="4"/>
  <c r="J665" i="4"/>
  <c r="K665" i="4"/>
  <c r="D666" i="4"/>
  <c r="E666" i="4"/>
  <c r="F666" i="4"/>
  <c r="G666" i="4"/>
  <c r="H666" i="4"/>
  <c r="I666" i="4"/>
  <c r="J666" i="4"/>
  <c r="K666" i="4"/>
  <c r="D667" i="4"/>
  <c r="E667" i="4"/>
  <c r="F667" i="4"/>
  <c r="G667" i="4"/>
  <c r="H667" i="4"/>
  <c r="I667" i="4"/>
  <c r="J667" i="4"/>
  <c r="K667" i="4"/>
  <c r="D668" i="4"/>
  <c r="E668" i="4"/>
  <c r="F668" i="4"/>
  <c r="G668" i="4"/>
  <c r="H668" i="4"/>
  <c r="I668" i="4"/>
  <c r="J668" i="4"/>
  <c r="K668" i="4"/>
  <c r="D669" i="4"/>
  <c r="E669" i="4"/>
  <c r="F669" i="4"/>
  <c r="G669" i="4"/>
  <c r="H669" i="4"/>
  <c r="I669" i="4"/>
  <c r="J669" i="4"/>
  <c r="K669" i="4"/>
  <c r="D670" i="4"/>
  <c r="E670" i="4"/>
  <c r="F670" i="4"/>
  <c r="G670" i="4"/>
  <c r="H670" i="4"/>
  <c r="I670" i="4"/>
  <c r="J670" i="4"/>
  <c r="K670" i="4"/>
  <c r="D671" i="4"/>
  <c r="E671" i="4"/>
  <c r="F671" i="4"/>
  <c r="G671" i="4"/>
  <c r="H671" i="4"/>
  <c r="I671" i="4"/>
  <c r="J671" i="4"/>
  <c r="K671" i="4"/>
  <c r="D672" i="4"/>
  <c r="E672" i="4"/>
  <c r="F672" i="4"/>
  <c r="G672" i="4"/>
  <c r="H672" i="4"/>
  <c r="I672" i="4"/>
  <c r="J672" i="4"/>
  <c r="K672" i="4"/>
  <c r="D673" i="4"/>
  <c r="E673" i="4"/>
  <c r="F673" i="4"/>
  <c r="G673" i="4"/>
  <c r="H673" i="4"/>
  <c r="I673" i="4"/>
  <c r="J673" i="4"/>
  <c r="K673" i="4"/>
  <c r="D674" i="4"/>
  <c r="E674" i="4"/>
  <c r="F674" i="4"/>
  <c r="G674" i="4"/>
  <c r="H674" i="4"/>
  <c r="I674" i="4"/>
  <c r="J674" i="4"/>
  <c r="K674" i="4"/>
  <c r="D675" i="4"/>
  <c r="E675" i="4"/>
  <c r="F675" i="4"/>
  <c r="G675" i="4"/>
  <c r="H675" i="4"/>
  <c r="I675" i="4"/>
  <c r="J675" i="4"/>
  <c r="K675" i="4"/>
  <c r="D676" i="4"/>
  <c r="E676" i="4"/>
  <c r="F676" i="4"/>
  <c r="G676" i="4"/>
  <c r="H676" i="4"/>
  <c r="I676" i="4"/>
  <c r="J676" i="4"/>
  <c r="K676" i="4"/>
  <c r="D677" i="4"/>
  <c r="E677" i="4"/>
  <c r="F677" i="4"/>
  <c r="G677" i="4"/>
  <c r="H677" i="4"/>
  <c r="I677" i="4"/>
  <c r="J677" i="4"/>
  <c r="K677" i="4"/>
  <c r="D678" i="4"/>
  <c r="E678" i="4"/>
  <c r="F678" i="4"/>
  <c r="G678" i="4"/>
  <c r="H678" i="4"/>
  <c r="I678" i="4"/>
  <c r="J678" i="4"/>
  <c r="K678" i="4"/>
  <c r="D679" i="4"/>
  <c r="E679" i="4"/>
  <c r="F679" i="4"/>
  <c r="G679" i="4"/>
  <c r="H679" i="4"/>
  <c r="I679" i="4"/>
  <c r="J679" i="4"/>
  <c r="K679" i="4"/>
  <c r="D680" i="4"/>
  <c r="E680" i="4"/>
  <c r="F680" i="4"/>
  <c r="G680" i="4"/>
  <c r="H680" i="4"/>
  <c r="I680" i="4"/>
  <c r="J680" i="4"/>
  <c r="K680" i="4"/>
  <c r="D681" i="4"/>
  <c r="E681" i="4"/>
  <c r="F681" i="4"/>
  <c r="G681" i="4"/>
  <c r="H681" i="4"/>
  <c r="I681" i="4"/>
  <c r="J681" i="4"/>
  <c r="K681" i="4"/>
  <c r="D682" i="4"/>
  <c r="E682" i="4"/>
  <c r="F682" i="4"/>
  <c r="G682" i="4"/>
  <c r="H682" i="4"/>
  <c r="I682" i="4"/>
  <c r="J682" i="4"/>
  <c r="K682" i="4"/>
  <c r="D683" i="4"/>
  <c r="E683" i="4"/>
  <c r="F683" i="4"/>
  <c r="G683" i="4"/>
  <c r="H683" i="4"/>
  <c r="I683" i="4"/>
  <c r="J683" i="4"/>
  <c r="K683" i="4"/>
  <c r="D684" i="4"/>
  <c r="E684" i="4"/>
  <c r="F684" i="4"/>
  <c r="G684" i="4"/>
  <c r="H684" i="4"/>
  <c r="I684" i="4"/>
  <c r="J684" i="4"/>
  <c r="K684" i="4"/>
  <c r="D685" i="4"/>
  <c r="E685" i="4"/>
  <c r="F685" i="4"/>
  <c r="G685" i="4"/>
  <c r="H685" i="4"/>
  <c r="I685" i="4"/>
  <c r="J685" i="4"/>
  <c r="K685" i="4"/>
  <c r="D686" i="4"/>
  <c r="E686" i="4"/>
  <c r="F686" i="4"/>
  <c r="G686" i="4"/>
  <c r="H686" i="4"/>
  <c r="I686" i="4"/>
  <c r="J686" i="4"/>
  <c r="K686" i="4"/>
  <c r="D687" i="4"/>
  <c r="E687" i="4"/>
  <c r="F687" i="4"/>
  <c r="G687" i="4"/>
  <c r="H687" i="4"/>
  <c r="I687" i="4"/>
  <c r="J687" i="4"/>
  <c r="K687" i="4"/>
  <c r="D688" i="4"/>
  <c r="E688" i="4"/>
  <c r="F688" i="4"/>
  <c r="G688" i="4"/>
  <c r="H688" i="4"/>
  <c r="I688" i="4"/>
  <c r="J688" i="4"/>
  <c r="K688" i="4"/>
  <c r="D689" i="4"/>
  <c r="E689" i="4"/>
  <c r="F689" i="4"/>
  <c r="G689" i="4"/>
  <c r="H689" i="4"/>
  <c r="I689" i="4"/>
  <c r="J689" i="4"/>
  <c r="K689" i="4"/>
  <c r="D690" i="4"/>
  <c r="E690" i="4"/>
  <c r="F690" i="4"/>
  <c r="G690" i="4"/>
  <c r="H690" i="4"/>
  <c r="I690" i="4"/>
  <c r="J690" i="4"/>
  <c r="K690" i="4"/>
  <c r="D691" i="4"/>
  <c r="E691" i="4"/>
  <c r="F691" i="4"/>
  <c r="G691" i="4"/>
  <c r="H691" i="4"/>
  <c r="I691" i="4"/>
  <c r="J691" i="4"/>
  <c r="K691" i="4"/>
  <c r="D692" i="4"/>
  <c r="E692" i="4"/>
  <c r="F692" i="4"/>
  <c r="G692" i="4"/>
  <c r="H692" i="4"/>
  <c r="I692" i="4"/>
  <c r="J692" i="4"/>
  <c r="K692" i="4"/>
  <c r="D693" i="4"/>
  <c r="E693" i="4"/>
  <c r="F693" i="4"/>
  <c r="G693" i="4"/>
  <c r="H693" i="4"/>
  <c r="I693" i="4"/>
  <c r="J693" i="4"/>
  <c r="K693" i="4"/>
  <c r="D694" i="4"/>
  <c r="E694" i="4"/>
  <c r="F694" i="4"/>
  <c r="G694" i="4"/>
  <c r="H694" i="4"/>
  <c r="I694" i="4"/>
  <c r="J694" i="4"/>
  <c r="K694" i="4"/>
  <c r="D695" i="4"/>
  <c r="E695" i="4"/>
  <c r="F695" i="4"/>
  <c r="G695" i="4"/>
  <c r="H695" i="4"/>
  <c r="I695" i="4"/>
  <c r="J695" i="4"/>
  <c r="K695" i="4"/>
  <c r="D696" i="4"/>
  <c r="E696" i="4"/>
  <c r="F696" i="4"/>
  <c r="G696" i="4"/>
  <c r="H696" i="4"/>
  <c r="I696" i="4"/>
  <c r="J696" i="4"/>
  <c r="K696" i="4"/>
  <c r="D697" i="4"/>
  <c r="E697" i="4"/>
  <c r="F697" i="4"/>
  <c r="G697" i="4"/>
  <c r="H697" i="4"/>
  <c r="I697" i="4"/>
  <c r="J697" i="4"/>
  <c r="K697" i="4"/>
  <c r="D698" i="4"/>
  <c r="E698" i="4"/>
  <c r="F698" i="4"/>
  <c r="G698" i="4"/>
  <c r="H698" i="4"/>
  <c r="I698" i="4"/>
  <c r="J698" i="4"/>
  <c r="K698" i="4"/>
  <c r="D699" i="4"/>
  <c r="E699" i="4"/>
  <c r="F699" i="4"/>
  <c r="G699" i="4"/>
  <c r="H699" i="4"/>
  <c r="I699" i="4"/>
  <c r="J699" i="4"/>
  <c r="K699" i="4"/>
  <c r="D700" i="4"/>
  <c r="E700" i="4"/>
  <c r="F700" i="4"/>
  <c r="G700" i="4"/>
  <c r="H700" i="4"/>
  <c r="I700" i="4"/>
  <c r="J700" i="4"/>
  <c r="K700" i="4"/>
  <c r="D701" i="4"/>
  <c r="E701" i="4"/>
  <c r="F701" i="4"/>
  <c r="G701" i="4"/>
  <c r="H701" i="4"/>
  <c r="I701" i="4"/>
  <c r="J701" i="4"/>
  <c r="K701" i="4"/>
  <c r="D702" i="4"/>
  <c r="E702" i="4"/>
  <c r="F702" i="4"/>
  <c r="G702" i="4"/>
  <c r="H702" i="4"/>
  <c r="I702" i="4"/>
  <c r="J702" i="4"/>
  <c r="K702" i="4"/>
  <c r="D703" i="4"/>
  <c r="E703" i="4"/>
  <c r="F703" i="4"/>
  <c r="G703" i="4"/>
  <c r="H703" i="4"/>
  <c r="I703" i="4"/>
  <c r="J703" i="4"/>
  <c r="K703" i="4"/>
  <c r="D704" i="4"/>
  <c r="E704" i="4"/>
  <c r="F704" i="4"/>
  <c r="G704" i="4"/>
  <c r="H704" i="4"/>
  <c r="I704" i="4"/>
  <c r="J704" i="4"/>
  <c r="K704" i="4"/>
  <c r="D705" i="4"/>
  <c r="E705" i="4"/>
  <c r="F705" i="4"/>
  <c r="G705" i="4"/>
  <c r="H705" i="4"/>
  <c r="I705" i="4"/>
  <c r="J705" i="4"/>
  <c r="K705" i="4"/>
  <c r="D706" i="4"/>
  <c r="E706" i="4"/>
  <c r="F706" i="4"/>
  <c r="G706" i="4"/>
  <c r="H706" i="4"/>
  <c r="I706" i="4"/>
  <c r="J706" i="4"/>
  <c r="K706" i="4"/>
  <c r="D707" i="4"/>
  <c r="E707" i="4"/>
  <c r="F707" i="4"/>
  <c r="G707" i="4"/>
  <c r="H707" i="4"/>
  <c r="I707" i="4"/>
  <c r="J707" i="4"/>
  <c r="K707" i="4"/>
  <c r="D708" i="4"/>
  <c r="E708" i="4"/>
  <c r="F708" i="4"/>
  <c r="G708" i="4"/>
  <c r="H708" i="4"/>
  <c r="I708" i="4"/>
  <c r="J708" i="4"/>
  <c r="K708" i="4"/>
  <c r="D709" i="4"/>
  <c r="E709" i="4"/>
  <c r="F709" i="4"/>
  <c r="G709" i="4"/>
  <c r="H709" i="4"/>
  <c r="I709" i="4"/>
  <c r="J709" i="4"/>
  <c r="K709" i="4"/>
  <c r="D710" i="4"/>
  <c r="E710" i="4"/>
  <c r="F710" i="4"/>
  <c r="G710" i="4"/>
  <c r="H710" i="4"/>
  <c r="I710" i="4"/>
  <c r="J710" i="4"/>
  <c r="K710" i="4"/>
  <c r="D711" i="4"/>
  <c r="E711" i="4"/>
  <c r="F711" i="4"/>
  <c r="G711" i="4"/>
  <c r="H711" i="4"/>
  <c r="I711" i="4"/>
  <c r="J711" i="4"/>
  <c r="K711" i="4"/>
  <c r="D712" i="4"/>
  <c r="E712" i="4"/>
  <c r="F712" i="4"/>
  <c r="G712" i="4"/>
  <c r="H712" i="4"/>
  <c r="I712" i="4"/>
  <c r="J712" i="4"/>
  <c r="K712" i="4"/>
  <c r="D713" i="4"/>
  <c r="E713" i="4"/>
  <c r="F713" i="4"/>
  <c r="G713" i="4"/>
  <c r="H713" i="4"/>
  <c r="I713" i="4"/>
  <c r="J713" i="4"/>
  <c r="K713" i="4"/>
  <c r="D714" i="4"/>
  <c r="E714" i="4"/>
  <c r="F714" i="4"/>
  <c r="G714" i="4"/>
  <c r="H714" i="4"/>
  <c r="I714" i="4"/>
  <c r="J714" i="4"/>
  <c r="K714" i="4"/>
  <c r="D715" i="4"/>
  <c r="E715" i="4"/>
  <c r="F715" i="4"/>
  <c r="G715" i="4"/>
  <c r="H715" i="4"/>
  <c r="I715" i="4"/>
  <c r="J715" i="4"/>
  <c r="K715" i="4"/>
  <c r="D716" i="4"/>
  <c r="E716" i="4"/>
  <c r="F716" i="4"/>
  <c r="G716" i="4"/>
  <c r="H716" i="4"/>
  <c r="I716" i="4"/>
  <c r="J716" i="4"/>
  <c r="K716" i="4"/>
  <c r="D717" i="4"/>
  <c r="E717" i="4"/>
  <c r="F717" i="4"/>
  <c r="G717" i="4"/>
  <c r="H717" i="4"/>
  <c r="I717" i="4"/>
  <c r="J717" i="4"/>
  <c r="K717" i="4"/>
  <c r="D718" i="4"/>
  <c r="E718" i="4"/>
  <c r="F718" i="4"/>
  <c r="G718" i="4"/>
  <c r="H718" i="4"/>
  <c r="I718" i="4"/>
  <c r="J718" i="4"/>
  <c r="K718" i="4"/>
  <c r="D719" i="4"/>
  <c r="E719" i="4"/>
  <c r="F719" i="4"/>
  <c r="G719" i="4"/>
  <c r="H719" i="4"/>
  <c r="I719" i="4"/>
  <c r="J719" i="4"/>
  <c r="K719" i="4"/>
  <c r="D720" i="4"/>
  <c r="E720" i="4"/>
  <c r="F720" i="4"/>
  <c r="G720" i="4"/>
  <c r="H720" i="4"/>
  <c r="I720" i="4"/>
  <c r="J720" i="4"/>
  <c r="K720" i="4"/>
  <c r="D721" i="4"/>
  <c r="E721" i="4"/>
  <c r="F721" i="4"/>
  <c r="G721" i="4"/>
  <c r="H721" i="4"/>
  <c r="I721" i="4"/>
  <c r="J721" i="4"/>
  <c r="K721" i="4"/>
  <c r="D722" i="4"/>
  <c r="E722" i="4"/>
  <c r="F722" i="4"/>
  <c r="G722" i="4"/>
  <c r="H722" i="4"/>
  <c r="I722" i="4"/>
  <c r="J722" i="4"/>
  <c r="K722" i="4"/>
  <c r="D723" i="4"/>
  <c r="E723" i="4"/>
  <c r="F723" i="4"/>
  <c r="G723" i="4"/>
  <c r="H723" i="4"/>
  <c r="I723" i="4"/>
  <c r="J723" i="4"/>
  <c r="K723" i="4"/>
  <c r="D724" i="4"/>
  <c r="E724" i="4"/>
  <c r="F724" i="4"/>
  <c r="G724" i="4"/>
  <c r="H724" i="4"/>
  <c r="I724" i="4"/>
  <c r="J724" i="4"/>
  <c r="K724" i="4"/>
  <c r="D725" i="4"/>
  <c r="E725" i="4"/>
  <c r="F725" i="4"/>
  <c r="G725" i="4"/>
  <c r="H725" i="4"/>
  <c r="I725" i="4"/>
  <c r="J725" i="4"/>
  <c r="K725" i="4"/>
  <c r="D726" i="4"/>
  <c r="E726" i="4"/>
  <c r="F726" i="4"/>
  <c r="G726" i="4"/>
  <c r="H726" i="4"/>
  <c r="I726" i="4"/>
  <c r="J726" i="4"/>
  <c r="K726" i="4"/>
  <c r="D727" i="4"/>
  <c r="E727" i="4"/>
  <c r="F727" i="4"/>
  <c r="G727" i="4"/>
  <c r="H727" i="4"/>
  <c r="I727" i="4"/>
  <c r="J727" i="4"/>
  <c r="K727" i="4"/>
  <c r="D728" i="4"/>
  <c r="E728" i="4"/>
  <c r="F728" i="4"/>
  <c r="G728" i="4"/>
  <c r="H728" i="4"/>
  <c r="I728" i="4"/>
  <c r="J728" i="4"/>
  <c r="K728" i="4"/>
  <c r="D729" i="4"/>
  <c r="E729" i="4"/>
  <c r="F729" i="4"/>
  <c r="G729" i="4"/>
  <c r="H729" i="4"/>
  <c r="I729" i="4"/>
  <c r="J729" i="4"/>
  <c r="K729" i="4"/>
  <c r="D730" i="4"/>
  <c r="E730" i="4"/>
  <c r="F730" i="4"/>
  <c r="G730" i="4"/>
  <c r="H730" i="4"/>
  <c r="I730" i="4"/>
  <c r="J730" i="4"/>
  <c r="K730" i="4"/>
  <c r="D731" i="4"/>
  <c r="E731" i="4"/>
  <c r="F731" i="4"/>
  <c r="G731" i="4"/>
  <c r="H731" i="4"/>
  <c r="I731" i="4"/>
  <c r="J731" i="4"/>
  <c r="K731" i="4"/>
  <c r="D732" i="4"/>
  <c r="E732" i="4"/>
  <c r="F732" i="4"/>
  <c r="G732" i="4"/>
  <c r="H732" i="4"/>
  <c r="I732" i="4"/>
  <c r="J732" i="4"/>
  <c r="K732" i="4"/>
  <c r="D733" i="4"/>
  <c r="E733" i="4"/>
  <c r="F733" i="4"/>
  <c r="G733" i="4"/>
  <c r="H733" i="4"/>
  <c r="I733" i="4"/>
  <c r="J733" i="4"/>
  <c r="K733" i="4"/>
  <c r="D734" i="4"/>
  <c r="E734" i="4"/>
  <c r="F734" i="4"/>
  <c r="G734" i="4"/>
  <c r="H734" i="4"/>
  <c r="I734" i="4"/>
  <c r="J734" i="4"/>
  <c r="K734" i="4"/>
  <c r="D735" i="4"/>
  <c r="E735" i="4"/>
  <c r="F735" i="4"/>
  <c r="G735" i="4"/>
  <c r="H735" i="4"/>
  <c r="I735" i="4"/>
  <c r="J735" i="4"/>
  <c r="K735" i="4"/>
  <c r="D736" i="4"/>
  <c r="E736" i="4"/>
  <c r="F736" i="4"/>
  <c r="G736" i="4"/>
  <c r="H736" i="4"/>
  <c r="I736" i="4"/>
  <c r="J736" i="4"/>
  <c r="K736" i="4"/>
  <c r="D737" i="4"/>
  <c r="E737" i="4"/>
  <c r="F737" i="4"/>
  <c r="G737" i="4"/>
  <c r="H737" i="4"/>
  <c r="I737" i="4"/>
  <c r="J737" i="4"/>
  <c r="K737" i="4"/>
  <c r="D738" i="4"/>
  <c r="E738" i="4"/>
  <c r="F738" i="4"/>
  <c r="G738" i="4"/>
  <c r="H738" i="4"/>
  <c r="I738" i="4"/>
  <c r="J738" i="4"/>
  <c r="K738" i="4"/>
  <c r="D739" i="4"/>
  <c r="E739" i="4"/>
  <c r="F739" i="4"/>
  <c r="G739" i="4"/>
  <c r="H739" i="4"/>
  <c r="I739" i="4"/>
  <c r="J739" i="4"/>
  <c r="K739" i="4"/>
  <c r="D740" i="4"/>
  <c r="E740" i="4"/>
  <c r="F740" i="4"/>
  <c r="G740" i="4"/>
  <c r="H740" i="4"/>
  <c r="I740" i="4"/>
  <c r="J740" i="4"/>
  <c r="K740" i="4"/>
  <c r="D741" i="4"/>
  <c r="E741" i="4"/>
  <c r="F741" i="4"/>
  <c r="G741" i="4"/>
  <c r="H741" i="4"/>
  <c r="I741" i="4"/>
  <c r="J741" i="4"/>
  <c r="K741" i="4"/>
  <c r="D742" i="4"/>
  <c r="E742" i="4"/>
  <c r="F742" i="4"/>
  <c r="G742" i="4"/>
  <c r="H742" i="4"/>
  <c r="I742" i="4"/>
  <c r="J742" i="4"/>
  <c r="K742" i="4"/>
  <c r="D743" i="4"/>
  <c r="E743" i="4"/>
  <c r="F743" i="4"/>
  <c r="G743" i="4"/>
  <c r="H743" i="4"/>
  <c r="I743" i="4"/>
  <c r="J743" i="4"/>
  <c r="K743" i="4"/>
  <c r="D744" i="4"/>
  <c r="E744" i="4"/>
  <c r="F744" i="4"/>
  <c r="G744" i="4"/>
  <c r="H744" i="4"/>
  <c r="I744" i="4"/>
  <c r="J744" i="4"/>
  <c r="K744" i="4"/>
  <c r="D745" i="4"/>
  <c r="E745" i="4"/>
  <c r="F745" i="4"/>
  <c r="G745" i="4"/>
  <c r="H745" i="4"/>
  <c r="I745" i="4"/>
  <c r="J745" i="4"/>
  <c r="K745" i="4"/>
  <c r="D746" i="4"/>
  <c r="E746" i="4"/>
  <c r="F746" i="4"/>
  <c r="G746" i="4"/>
  <c r="H746" i="4"/>
  <c r="I746" i="4"/>
  <c r="J746" i="4"/>
  <c r="K746" i="4"/>
  <c r="D747" i="4"/>
  <c r="E747" i="4"/>
  <c r="F747" i="4"/>
  <c r="G747" i="4"/>
  <c r="H747" i="4"/>
  <c r="I747" i="4"/>
  <c r="J747" i="4"/>
  <c r="K747" i="4"/>
  <c r="D748" i="4"/>
  <c r="E748" i="4"/>
  <c r="F748" i="4"/>
  <c r="G748" i="4"/>
  <c r="H748" i="4"/>
  <c r="I748" i="4"/>
  <c r="J748" i="4"/>
  <c r="K748" i="4"/>
  <c r="D749" i="4"/>
  <c r="E749" i="4"/>
  <c r="F749" i="4"/>
  <c r="G749" i="4"/>
  <c r="H749" i="4"/>
  <c r="I749" i="4"/>
  <c r="J749" i="4"/>
  <c r="K749" i="4"/>
  <c r="D750" i="4"/>
  <c r="E750" i="4"/>
  <c r="F750" i="4"/>
  <c r="G750" i="4"/>
  <c r="H750" i="4"/>
  <c r="I750" i="4"/>
  <c r="J750" i="4"/>
  <c r="K750" i="4"/>
  <c r="D751" i="4"/>
  <c r="E751" i="4"/>
  <c r="F751" i="4"/>
  <c r="G751" i="4"/>
  <c r="H751" i="4"/>
  <c r="I751" i="4"/>
  <c r="J751" i="4"/>
  <c r="K751" i="4"/>
  <c r="D752" i="4"/>
  <c r="E752" i="4"/>
  <c r="F752" i="4"/>
  <c r="G752" i="4"/>
  <c r="H752" i="4"/>
  <c r="I752" i="4"/>
  <c r="J752" i="4"/>
  <c r="K752" i="4"/>
  <c r="D753" i="4"/>
  <c r="E753" i="4"/>
  <c r="F753" i="4"/>
  <c r="G753" i="4"/>
  <c r="H753" i="4"/>
  <c r="I753" i="4"/>
  <c r="J753" i="4"/>
  <c r="K753" i="4"/>
  <c r="D754" i="4"/>
  <c r="E754" i="4"/>
  <c r="F754" i="4"/>
  <c r="G754" i="4"/>
  <c r="H754" i="4"/>
  <c r="I754" i="4"/>
  <c r="J754" i="4"/>
  <c r="K754" i="4"/>
  <c r="D755" i="4"/>
  <c r="E755" i="4"/>
  <c r="F755" i="4"/>
  <c r="G755" i="4"/>
  <c r="H755" i="4"/>
  <c r="I755" i="4"/>
  <c r="J755" i="4"/>
  <c r="K755" i="4"/>
  <c r="D756" i="4"/>
  <c r="E756" i="4"/>
  <c r="F756" i="4"/>
  <c r="G756" i="4"/>
  <c r="H756" i="4"/>
  <c r="I756" i="4"/>
  <c r="J756" i="4"/>
  <c r="K756" i="4"/>
  <c r="D757" i="4"/>
  <c r="E757" i="4"/>
  <c r="F757" i="4"/>
  <c r="G757" i="4"/>
  <c r="H757" i="4"/>
  <c r="I757" i="4"/>
  <c r="J757" i="4"/>
  <c r="K757" i="4"/>
  <c r="D758" i="4"/>
  <c r="E758" i="4"/>
  <c r="F758" i="4"/>
  <c r="G758" i="4"/>
  <c r="H758" i="4"/>
  <c r="I758" i="4"/>
  <c r="J758" i="4"/>
  <c r="K758" i="4"/>
  <c r="D759" i="4"/>
  <c r="E759" i="4"/>
  <c r="F759" i="4"/>
  <c r="G759" i="4"/>
  <c r="H759" i="4"/>
  <c r="I759" i="4"/>
  <c r="J759" i="4"/>
  <c r="K759" i="4"/>
  <c r="D760" i="4"/>
  <c r="E760" i="4"/>
  <c r="F760" i="4"/>
  <c r="G760" i="4"/>
  <c r="H760" i="4"/>
  <c r="I760" i="4"/>
  <c r="J760" i="4"/>
  <c r="K760" i="4"/>
  <c r="D761" i="4"/>
  <c r="E761" i="4"/>
  <c r="F761" i="4"/>
  <c r="G761" i="4"/>
  <c r="H761" i="4"/>
  <c r="I761" i="4"/>
  <c r="J761" i="4"/>
  <c r="K761" i="4"/>
  <c r="D762" i="4"/>
  <c r="E762" i="4"/>
  <c r="F762" i="4"/>
  <c r="G762" i="4"/>
  <c r="H762" i="4"/>
  <c r="I762" i="4"/>
  <c r="J762" i="4"/>
  <c r="K762" i="4"/>
  <c r="D763" i="4"/>
  <c r="E763" i="4"/>
  <c r="F763" i="4"/>
  <c r="G763" i="4"/>
  <c r="H763" i="4"/>
  <c r="I763" i="4"/>
  <c r="J763" i="4"/>
  <c r="K763" i="4"/>
  <c r="D764" i="4"/>
  <c r="E764" i="4"/>
  <c r="F764" i="4"/>
  <c r="G764" i="4"/>
  <c r="H764" i="4"/>
  <c r="I764" i="4"/>
  <c r="J764" i="4"/>
  <c r="K764" i="4"/>
  <c r="D765" i="4"/>
  <c r="E765" i="4"/>
  <c r="F765" i="4"/>
  <c r="G765" i="4"/>
  <c r="H765" i="4"/>
  <c r="I765" i="4"/>
  <c r="J765" i="4"/>
  <c r="K765" i="4"/>
  <c r="D766" i="4"/>
  <c r="E766" i="4"/>
  <c r="F766" i="4"/>
  <c r="G766" i="4"/>
  <c r="H766" i="4"/>
  <c r="I766" i="4"/>
  <c r="J766" i="4"/>
  <c r="K766" i="4"/>
  <c r="D767" i="4"/>
  <c r="E767" i="4"/>
  <c r="F767" i="4"/>
  <c r="G767" i="4"/>
  <c r="H767" i="4"/>
  <c r="I767" i="4"/>
  <c r="J767" i="4"/>
  <c r="K767" i="4"/>
  <c r="D768" i="4"/>
  <c r="E768" i="4"/>
  <c r="F768" i="4"/>
  <c r="G768" i="4"/>
  <c r="H768" i="4"/>
  <c r="I768" i="4"/>
  <c r="J768" i="4"/>
  <c r="K768" i="4"/>
  <c r="D769" i="4"/>
  <c r="E769" i="4"/>
  <c r="F769" i="4"/>
  <c r="G769" i="4"/>
  <c r="H769" i="4"/>
  <c r="I769" i="4"/>
  <c r="J769" i="4"/>
  <c r="K769" i="4"/>
  <c r="D770" i="4"/>
  <c r="E770" i="4"/>
  <c r="F770" i="4"/>
  <c r="G770" i="4"/>
  <c r="H770" i="4"/>
  <c r="I770" i="4"/>
  <c r="J770" i="4"/>
  <c r="K770" i="4"/>
  <c r="D771" i="4"/>
  <c r="E771" i="4"/>
  <c r="F771" i="4"/>
  <c r="G771" i="4"/>
  <c r="H771" i="4"/>
  <c r="I771" i="4"/>
  <c r="J771" i="4"/>
  <c r="K771" i="4"/>
  <c r="D772" i="4"/>
  <c r="E772" i="4"/>
  <c r="F772" i="4"/>
  <c r="G772" i="4"/>
  <c r="H772" i="4"/>
  <c r="I772" i="4"/>
  <c r="J772" i="4"/>
  <c r="K772" i="4"/>
  <c r="D773" i="4"/>
  <c r="E773" i="4"/>
  <c r="F773" i="4"/>
  <c r="G773" i="4"/>
  <c r="H773" i="4"/>
  <c r="I773" i="4"/>
  <c r="J773" i="4"/>
  <c r="K773" i="4"/>
  <c r="D774" i="4"/>
  <c r="E774" i="4"/>
  <c r="F774" i="4"/>
  <c r="G774" i="4"/>
  <c r="H774" i="4"/>
  <c r="I774" i="4"/>
  <c r="J774" i="4"/>
  <c r="K774" i="4"/>
  <c r="D775" i="4"/>
  <c r="E775" i="4"/>
  <c r="F775" i="4"/>
  <c r="G775" i="4"/>
  <c r="H775" i="4"/>
  <c r="I775" i="4"/>
  <c r="J775" i="4"/>
  <c r="K775" i="4"/>
  <c r="D776" i="4"/>
  <c r="E776" i="4"/>
  <c r="F776" i="4"/>
  <c r="G776" i="4"/>
  <c r="H776" i="4"/>
  <c r="I776" i="4"/>
  <c r="J776" i="4"/>
  <c r="K776" i="4"/>
  <c r="D777" i="4"/>
  <c r="E777" i="4"/>
  <c r="F777" i="4"/>
  <c r="G777" i="4"/>
  <c r="H777" i="4"/>
  <c r="I777" i="4"/>
  <c r="J777" i="4"/>
  <c r="K777" i="4"/>
  <c r="D778" i="4"/>
  <c r="E778" i="4"/>
  <c r="F778" i="4"/>
  <c r="G778" i="4"/>
  <c r="H778" i="4"/>
  <c r="I778" i="4"/>
  <c r="J778" i="4"/>
  <c r="K778" i="4"/>
  <c r="D779" i="4"/>
  <c r="E779" i="4"/>
  <c r="F779" i="4"/>
  <c r="G779" i="4"/>
  <c r="H779" i="4"/>
  <c r="I779" i="4"/>
  <c r="J779" i="4"/>
  <c r="K779" i="4"/>
  <c r="D780" i="4"/>
  <c r="E780" i="4"/>
  <c r="F780" i="4"/>
  <c r="G780" i="4"/>
  <c r="H780" i="4"/>
  <c r="I780" i="4"/>
  <c r="J780" i="4"/>
  <c r="K780" i="4"/>
  <c r="D781" i="4"/>
  <c r="E781" i="4"/>
  <c r="F781" i="4"/>
  <c r="G781" i="4"/>
  <c r="H781" i="4"/>
  <c r="I781" i="4"/>
  <c r="J781" i="4"/>
  <c r="K781" i="4"/>
  <c r="D782" i="4"/>
  <c r="E782" i="4"/>
  <c r="F782" i="4"/>
  <c r="G782" i="4"/>
  <c r="H782" i="4"/>
  <c r="I782" i="4"/>
  <c r="J782" i="4"/>
  <c r="K782" i="4"/>
  <c r="D783" i="4"/>
  <c r="E783" i="4"/>
  <c r="F783" i="4"/>
  <c r="G783" i="4"/>
  <c r="H783" i="4"/>
  <c r="I783" i="4"/>
  <c r="J783" i="4"/>
  <c r="K783" i="4"/>
  <c r="D784" i="4"/>
  <c r="E784" i="4"/>
  <c r="F784" i="4"/>
  <c r="G784" i="4"/>
  <c r="H784" i="4"/>
  <c r="I784" i="4"/>
  <c r="J784" i="4"/>
  <c r="K784" i="4"/>
  <c r="D785" i="4"/>
  <c r="E785" i="4"/>
  <c r="F785" i="4"/>
  <c r="G785" i="4"/>
  <c r="H785" i="4"/>
  <c r="I785" i="4"/>
  <c r="J785" i="4"/>
  <c r="K785" i="4"/>
  <c r="D786" i="4"/>
  <c r="E786" i="4"/>
  <c r="F786" i="4"/>
  <c r="G786" i="4"/>
  <c r="H786" i="4"/>
  <c r="I786" i="4"/>
  <c r="J786" i="4"/>
  <c r="K786" i="4"/>
  <c r="D787" i="4"/>
  <c r="E787" i="4"/>
  <c r="F787" i="4"/>
  <c r="G787" i="4"/>
  <c r="H787" i="4"/>
  <c r="I787" i="4"/>
  <c r="J787" i="4"/>
  <c r="K787" i="4"/>
  <c r="D788" i="4"/>
  <c r="E788" i="4"/>
  <c r="F788" i="4"/>
  <c r="G788" i="4"/>
  <c r="H788" i="4"/>
  <c r="I788" i="4"/>
  <c r="J788" i="4"/>
  <c r="K788" i="4"/>
  <c r="D789" i="4"/>
  <c r="E789" i="4"/>
  <c r="F789" i="4"/>
  <c r="G789" i="4"/>
  <c r="H789" i="4"/>
  <c r="I789" i="4"/>
  <c r="J789" i="4"/>
  <c r="K789" i="4"/>
  <c r="D790" i="4"/>
  <c r="E790" i="4"/>
  <c r="F790" i="4"/>
  <c r="G790" i="4"/>
  <c r="H790" i="4"/>
  <c r="I790" i="4"/>
  <c r="J790" i="4"/>
  <c r="K790" i="4"/>
  <c r="D791" i="4"/>
  <c r="E791" i="4"/>
  <c r="F791" i="4"/>
  <c r="G791" i="4"/>
  <c r="H791" i="4"/>
  <c r="I791" i="4"/>
  <c r="J791" i="4"/>
  <c r="K791" i="4"/>
  <c r="D792" i="4"/>
  <c r="E792" i="4"/>
  <c r="F792" i="4"/>
  <c r="G792" i="4"/>
  <c r="H792" i="4"/>
  <c r="I792" i="4"/>
  <c r="J792" i="4"/>
  <c r="K792" i="4"/>
  <c r="D793" i="4"/>
  <c r="E793" i="4"/>
  <c r="F793" i="4"/>
  <c r="G793" i="4"/>
  <c r="H793" i="4"/>
  <c r="I793" i="4"/>
  <c r="J793" i="4"/>
  <c r="K793" i="4"/>
  <c r="D794" i="4"/>
  <c r="E794" i="4"/>
  <c r="F794" i="4"/>
  <c r="G794" i="4"/>
  <c r="H794" i="4"/>
  <c r="I794" i="4"/>
  <c r="J794" i="4"/>
  <c r="K794" i="4"/>
  <c r="D795" i="4"/>
  <c r="E795" i="4"/>
  <c r="F795" i="4"/>
  <c r="G795" i="4"/>
  <c r="H795" i="4"/>
  <c r="I795" i="4"/>
  <c r="J795" i="4"/>
  <c r="K795" i="4"/>
  <c r="D796" i="4"/>
  <c r="E796" i="4"/>
  <c r="F796" i="4"/>
  <c r="G796" i="4"/>
  <c r="H796" i="4"/>
  <c r="I796" i="4"/>
  <c r="J796" i="4"/>
  <c r="K796" i="4"/>
  <c r="D797" i="4"/>
  <c r="E797" i="4"/>
  <c r="F797" i="4"/>
  <c r="G797" i="4"/>
  <c r="H797" i="4"/>
  <c r="I797" i="4"/>
  <c r="J797" i="4"/>
  <c r="K797" i="4"/>
  <c r="D798" i="4"/>
  <c r="E798" i="4"/>
  <c r="F798" i="4"/>
  <c r="G798" i="4"/>
  <c r="H798" i="4"/>
  <c r="I798" i="4"/>
  <c r="J798" i="4"/>
  <c r="K798" i="4"/>
  <c r="D799" i="4"/>
  <c r="E799" i="4"/>
  <c r="F799" i="4"/>
  <c r="G799" i="4"/>
  <c r="H799" i="4"/>
  <c r="I799" i="4"/>
  <c r="J799" i="4"/>
  <c r="K799" i="4"/>
  <c r="D800" i="4"/>
  <c r="E800" i="4"/>
  <c r="F800" i="4"/>
  <c r="G800" i="4"/>
  <c r="H800" i="4"/>
  <c r="I800" i="4"/>
  <c r="J800" i="4"/>
  <c r="K800" i="4"/>
  <c r="D801" i="4"/>
  <c r="E801" i="4"/>
  <c r="F801" i="4"/>
  <c r="G801" i="4"/>
  <c r="H801" i="4"/>
  <c r="I801" i="4"/>
  <c r="J801" i="4"/>
  <c r="K801" i="4"/>
  <c r="D802" i="4"/>
  <c r="E802" i="4"/>
  <c r="F802" i="4"/>
  <c r="G802" i="4"/>
  <c r="H802" i="4"/>
  <c r="I802" i="4"/>
  <c r="J802" i="4"/>
  <c r="K802" i="4"/>
  <c r="D803" i="4"/>
  <c r="E803" i="4"/>
  <c r="F803" i="4"/>
  <c r="G803" i="4"/>
  <c r="H803" i="4"/>
  <c r="I803" i="4"/>
  <c r="J803" i="4"/>
  <c r="K803" i="4"/>
  <c r="D804" i="4"/>
  <c r="E804" i="4"/>
  <c r="F804" i="4"/>
  <c r="G804" i="4"/>
  <c r="H804" i="4"/>
  <c r="I804" i="4"/>
  <c r="J804" i="4"/>
  <c r="K804" i="4"/>
  <c r="D805" i="4"/>
  <c r="E805" i="4"/>
  <c r="F805" i="4"/>
  <c r="G805" i="4"/>
  <c r="H805" i="4"/>
  <c r="I805" i="4"/>
  <c r="J805" i="4"/>
  <c r="K805" i="4"/>
  <c r="D806" i="4"/>
  <c r="E806" i="4"/>
  <c r="F806" i="4"/>
  <c r="G806" i="4"/>
  <c r="H806" i="4"/>
  <c r="I806" i="4"/>
  <c r="J806" i="4"/>
  <c r="K806" i="4"/>
  <c r="D807" i="4"/>
  <c r="E807" i="4"/>
  <c r="F807" i="4"/>
  <c r="G807" i="4"/>
  <c r="H807" i="4"/>
  <c r="I807" i="4"/>
  <c r="J807" i="4"/>
  <c r="K807" i="4"/>
  <c r="D808" i="4"/>
  <c r="E808" i="4"/>
  <c r="F808" i="4"/>
  <c r="G808" i="4"/>
  <c r="H808" i="4"/>
  <c r="I808" i="4"/>
  <c r="J808" i="4"/>
  <c r="K808" i="4"/>
  <c r="D809" i="4"/>
  <c r="E809" i="4"/>
  <c r="F809" i="4"/>
  <c r="G809" i="4"/>
  <c r="H809" i="4"/>
  <c r="I809" i="4"/>
  <c r="J809" i="4"/>
  <c r="K809" i="4"/>
  <c r="D810" i="4"/>
  <c r="E810" i="4"/>
  <c r="F810" i="4"/>
  <c r="G810" i="4"/>
  <c r="H810" i="4"/>
  <c r="I810" i="4"/>
  <c r="J810" i="4"/>
  <c r="K810" i="4"/>
  <c r="D811" i="4"/>
  <c r="E811" i="4"/>
  <c r="F811" i="4"/>
  <c r="G811" i="4"/>
  <c r="H811" i="4"/>
  <c r="I811" i="4"/>
  <c r="J811" i="4"/>
  <c r="K811" i="4"/>
  <c r="D812" i="4"/>
  <c r="E812" i="4"/>
  <c r="F812" i="4"/>
  <c r="G812" i="4"/>
  <c r="H812" i="4"/>
  <c r="I812" i="4"/>
  <c r="J812" i="4"/>
  <c r="K812" i="4"/>
  <c r="D813" i="4"/>
  <c r="E813" i="4"/>
  <c r="F813" i="4"/>
  <c r="G813" i="4"/>
  <c r="H813" i="4"/>
  <c r="I813" i="4"/>
  <c r="J813" i="4"/>
  <c r="K813" i="4"/>
  <c r="D814" i="4"/>
  <c r="E814" i="4"/>
  <c r="F814" i="4"/>
  <c r="G814" i="4"/>
  <c r="H814" i="4"/>
  <c r="I814" i="4"/>
  <c r="J814" i="4"/>
  <c r="K814" i="4"/>
  <c r="D815" i="4"/>
  <c r="E815" i="4"/>
  <c r="F815" i="4"/>
  <c r="G815" i="4"/>
  <c r="H815" i="4"/>
  <c r="I815" i="4"/>
  <c r="J815" i="4"/>
  <c r="K815" i="4"/>
  <c r="D816" i="4"/>
  <c r="E816" i="4"/>
  <c r="F816" i="4"/>
  <c r="G816" i="4"/>
  <c r="H816" i="4"/>
  <c r="I816" i="4"/>
  <c r="J816" i="4"/>
  <c r="K816" i="4"/>
  <c r="D817" i="4"/>
  <c r="E817" i="4"/>
  <c r="F817" i="4"/>
  <c r="G817" i="4"/>
  <c r="H817" i="4"/>
  <c r="I817" i="4"/>
  <c r="J817" i="4"/>
  <c r="K817" i="4"/>
  <c r="D818" i="4"/>
  <c r="E818" i="4"/>
  <c r="F818" i="4"/>
  <c r="G818" i="4"/>
  <c r="H818" i="4"/>
  <c r="I818" i="4"/>
  <c r="J818" i="4"/>
  <c r="K818" i="4"/>
  <c r="D819" i="4"/>
  <c r="E819" i="4"/>
  <c r="F819" i="4"/>
  <c r="G819" i="4"/>
  <c r="H819" i="4"/>
  <c r="I819" i="4"/>
  <c r="J819" i="4"/>
  <c r="K819" i="4"/>
  <c r="D820" i="4"/>
  <c r="E820" i="4"/>
  <c r="F820" i="4"/>
  <c r="G820" i="4"/>
  <c r="H820" i="4"/>
  <c r="I820" i="4"/>
  <c r="J820" i="4"/>
  <c r="K820" i="4"/>
  <c r="D821" i="4"/>
  <c r="E821" i="4"/>
  <c r="F821" i="4"/>
  <c r="G821" i="4"/>
  <c r="H821" i="4"/>
  <c r="I821" i="4"/>
  <c r="J821" i="4"/>
  <c r="K821" i="4"/>
  <c r="D822" i="4"/>
  <c r="E822" i="4"/>
  <c r="F822" i="4"/>
  <c r="G822" i="4"/>
  <c r="H822" i="4"/>
  <c r="I822" i="4"/>
  <c r="J822" i="4"/>
  <c r="K822" i="4"/>
  <c r="D823" i="4"/>
  <c r="E823" i="4"/>
  <c r="F823" i="4"/>
  <c r="G823" i="4"/>
  <c r="H823" i="4"/>
  <c r="I823" i="4"/>
  <c r="J823" i="4"/>
  <c r="K823" i="4"/>
  <c r="D824" i="4"/>
  <c r="E824" i="4"/>
  <c r="F824" i="4"/>
  <c r="G824" i="4"/>
  <c r="H824" i="4"/>
  <c r="I824" i="4"/>
  <c r="J824" i="4"/>
  <c r="K824" i="4"/>
  <c r="D825" i="4"/>
  <c r="E825" i="4"/>
  <c r="F825" i="4"/>
  <c r="G825" i="4"/>
  <c r="H825" i="4"/>
  <c r="I825" i="4"/>
  <c r="J825" i="4"/>
  <c r="K825" i="4"/>
  <c r="D826" i="4"/>
  <c r="E826" i="4"/>
  <c r="F826" i="4"/>
  <c r="G826" i="4"/>
  <c r="H826" i="4"/>
  <c r="I826" i="4"/>
  <c r="J826" i="4"/>
  <c r="K826" i="4"/>
  <c r="D827" i="4"/>
  <c r="E827" i="4"/>
  <c r="F827" i="4"/>
  <c r="G827" i="4"/>
  <c r="H827" i="4"/>
  <c r="I827" i="4"/>
  <c r="J827" i="4"/>
  <c r="K827" i="4"/>
  <c r="D828" i="4"/>
  <c r="E828" i="4"/>
  <c r="F828" i="4"/>
  <c r="G828" i="4"/>
  <c r="H828" i="4"/>
  <c r="I828" i="4"/>
  <c r="J828" i="4"/>
  <c r="K828" i="4"/>
  <c r="D829" i="4"/>
  <c r="E829" i="4"/>
  <c r="F829" i="4"/>
  <c r="G829" i="4"/>
  <c r="H829" i="4"/>
  <c r="I829" i="4"/>
  <c r="J829" i="4"/>
  <c r="K829" i="4"/>
  <c r="D830" i="4"/>
  <c r="E830" i="4"/>
  <c r="F830" i="4"/>
  <c r="G830" i="4"/>
  <c r="H830" i="4"/>
  <c r="I830" i="4"/>
  <c r="J830" i="4"/>
  <c r="K830" i="4"/>
  <c r="D831" i="4"/>
  <c r="E831" i="4"/>
  <c r="F831" i="4"/>
  <c r="G831" i="4"/>
  <c r="H831" i="4"/>
  <c r="I831" i="4"/>
  <c r="J831" i="4"/>
  <c r="K831" i="4"/>
  <c r="D832" i="4"/>
  <c r="E832" i="4"/>
  <c r="F832" i="4"/>
  <c r="G832" i="4"/>
  <c r="H832" i="4"/>
  <c r="I832" i="4"/>
  <c r="J832" i="4"/>
  <c r="K832" i="4"/>
  <c r="D833" i="4"/>
  <c r="E833" i="4"/>
  <c r="F833" i="4"/>
  <c r="G833" i="4"/>
  <c r="H833" i="4"/>
  <c r="I833" i="4"/>
  <c r="J833" i="4"/>
  <c r="K833" i="4"/>
  <c r="D834" i="4"/>
  <c r="E834" i="4"/>
  <c r="F834" i="4"/>
  <c r="G834" i="4"/>
  <c r="H834" i="4"/>
  <c r="I834" i="4"/>
  <c r="J834" i="4"/>
  <c r="K834" i="4"/>
  <c r="D835" i="4"/>
  <c r="E835" i="4"/>
  <c r="F835" i="4"/>
  <c r="G835" i="4"/>
  <c r="H835" i="4"/>
  <c r="I835" i="4"/>
  <c r="J835" i="4"/>
  <c r="K835" i="4"/>
  <c r="D836" i="4"/>
  <c r="E836" i="4"/>
  <c r="F836" i="4"/>
  <c r="G836" i="4"/>
  <c r="H836" i="4"/>
  <c r="I836" i="4"/>
  <c r="J836" i="4"/>
  <c r="K836" i="4"/>
  <c r="D837" i="4"/>
  <c r="E837" i="4"/>
  <c r="F837" i="4"/>
  <c r="G837" i="4"/>
  <c r="H837" i="4"/>
  <c r="I837" i="4"/>
  <c r="J837" i="4"/>
  <c r="K837" i="4"/>
  <c r="D838" i="4"/>
  <c r="E838" i="4"/>
  <c r="F838" i="4"/>
  <c r="G838" i="4"/>
  <c r="H838" i="4"/>
  <c r="I838" i="4"/>
  <c r="J838" i="4"/>
  <c r="K838" i="4"/>
  <c r="D839" i="4"/>
  <c r="E839" i="4"/>
  <c r="F839" i="4"/>
  <c r="G839" i="4"/>
  <c r="H839" i="4"/>
  <c r="I839" i="4"/>
  <c r="J839" i="4"/>
  <c r="K839" i="4"/>
  <c r="D840" i="4"/>
  <c r="E840" i="4"/>
  <c r="F840" i="4"/>
  <c r="G840" i="4"/>
  <c r="H840" i="4"/>
  <c r="I840" i="4"/>
  <c r="J840" i="4"/>
  <c r="K840" i="4"/>
  <c r="D841" i="4"/>
  <c r="E841" i="4"/>
  <c r="F841" i="4"/>
  <c r="G841" i="4"/>
  <c r="H841" i="4"/>
  <c r="I841" i="4"/>
  <c r="J841" i="4"/>
  <c r="K841" i="4"/>
  <c r="D842" i="4"/>
  <c r="E842" i="4"/>
  <c r="F842" i="4"/>
  <c r="G842" i="4"/>
  <c r="H842" i="4"/>
  <c r="I842" i="4"/>
  <c r="J842" i="4"/>
  <c r="K842" i="4"/>
  <c r="D843" i="4"/>
  <c r="E843" i="4"/>
  <c r="F843" i="4"/>
  <c r="G843" i="4"/>
  <c r="H843" i="4"/>
  <c r="I843" i="4"/>
  <c r="J843" i="4"/>
  <c r="K843" i="4"/>
  <c r="D844" i="4"/>
  <c r="E844" i="4"/>
  <c r="F844" i="4"/>
  <c r="G844" i="4"/>
  <c r="H844" i="4"/>
  <c r="I844" i="4"/>
  <c r="J844" i="4"/>
  <c r="K844" i="4"/>
  <c r="D845" i="4"/>
  <c r="E845" i="4"/>
  <c r="F845" i="4"/>
  <c r="G845" i="4"/>
  <c r="H845" i="4"/>
  <c r="I845" i="4"/>
  <c r="J845" i="4"/>
  <c r="K845" i="4"/>
  <c r="D846" i="4"/>
  <c r="E846" i="4"/>
  <c r="F846" i="4"/>
  <c r="G846" i="4"/>
  <c r="H846" i="4"/>
  <c r="I846" i="4"/>
  <c r="J846" i="4"/>
  <c r="K846" i="4"/>
  <c r="D847" i="4"/>
  <c r="E847" i="4"/>
  <c r="F847" i="4"/>
  <c r="G847" i="4"/>
  <c r="H847" i="4"/>
  <c r="I847" i="4"/>
  <c r="J847" i="4"/>
  <c r="K847" i="4"/>
  <c r="D848" i="4"/>
  <c r="E848" i="4"/>
  <c r="F848" i="4"/>
  <c r="G848" i="4"/>
  <c r="H848" i="4"/>
  <c r="I848" i="4"/>
  <c r="J848" i="4"/>
  <c r="K848" i="4"/>
  <c r="D849" i="4"/>
  <c r="E849" i="4"/>
  <c r="F849" i="4"/>
  <c r="G849" i="4"/>
  <c r="H849" i="4"/>
  <c r="I849" i="4"/>
  <c r="J849" i="4"/>
  <c r="K849" i="4"/>
  <c r="D850" i="4"/>
  <c r="E850" i="4"/>
  <c r="F850" i="4"/>
  <c r="G850" i="4"/>
  <c r="H850" i="4"/>
  <c r="I850" i="4"/>
  <c r="J850" i="4"/>
  <c r="K850" i="4"/>
  <c r="D851" i="4"/>
  <c r="E851" i="4"/>
  <c r="F851" i="4"/>
  <c r="G851" i="4"/>
  <c r="H851" i="4"/>
  <c r="I851" i="4"/>
  <c r="J851" i="4"/>
  <c r="K851" i="4"/>
  <c r="D852" i="4"/>
  <c r="E852" i="4"/>
  <c r="F852" i="4"/>
  <c r="G852" i="4"/>
  <c r="H852" i="4"/>
  <c r="I852" i="4"/>
  <c r="J852" i="4"/>
  <c r="K852" i="4"/>
  <c r="D853" i="4"/>
  <c r="E853" i="4"/>
  <c r="F853" i="4"/>
  <c r="G853" i="4"/>
  <c r="H853" i="4"/>
  <c r="I853" i="4"/>
  <c r="J853" i="4"/>
  <c r="K853" i="4"/>
  <c r="D854" i="4"/>
  <c r="E854" i="4"/>
  <c r="F854" i="4"/>
  <c r="G854" i="4"/>
  <c r="H854" i="4"/>
  <c r="I854" i="4"/>
  <c r="J854" i="4"/>
  <c r="K854" i="4"/>
  <c r="D855" i="4"/>
  <c r="E855" i="4"/>
  <c r="F855" i="4"/>
  <c r="G855" i="4"/>
  <c r="H855" i="4"/>
  <c r="I855" i="4"/>
  <c r="J855" i="4"/>
  <c r="K855" i="4"/>
  <c r="D856" i="4"/>
  <c r="E856" i="4"/>
  <c r="F856" i="4"/>
  <c r="G856" i="4"/>
  <c r="H856" i="4"/>
  <c r="I856" i="4"/>
  <c r="J856" i="4"/>
  <c r="K856" i="4"/>
  <c r="D857" i="4"/>
  <c r="E857" i="4"/>
  <c r="F857" i="4"/>
  <c r="G857" i="4"/>
  <c r="H857" i="4"/>
  <c r="I857" i="4"/>
  <c r="J857" i="4"/>
  <c r="K857" i="4"/>
  <c r="D858" i="4"/>
  <c r="E858" i="4"/>
  <c r="F858" i="4"/>
  <c r="G858" i="4"/>
  <c r="H858" i="4"/>
  <c r="I858" i="4"/>
  <c r="J858" i="4"/>
  <c r="K858" i="4"/>
  <c r="D859" i="4"/>
  <c r="E859" i="4"/>
  <c r="F859" i="4"/>
  <c r="G859" i="4"/>
  <c r="H859" i="4"/>
  <c r="I859" i="4"/>
  <c r="J859" i="4"/>
  <c r="K859" i="4"/>
  <c r="D860" i="4"/>
  <c r="E860" i="4"/>
  <c r="F860" i="4"/>
  <c r="G860" i="4"/>
  <c r="H860" i="4"/>
  <c r="I860" i="4"/>
  <c r="J860" i="4"/>
  <c r="K860" i="4"/>
  <c r="D861" i="4"/>
  <c r="E861" i="4"/>
  <c r="F861" i="4"/>
  <c r="G861" i="4"/>
  <c r="H861" i="4"/>
  <c r="I861" i="4"/>
  <c r="J861" i="4"/>
  <c r="K861" i="4"/>
  <c r="D862" i="4"/>
  <c r="E862" i="4"/>
  <c r="F862" i="4"/>
  <c r="G862" i="4"/>
  <c r="H862" i="4"/>
  <c r="I862" i="4"/>
  <c r="J862" i="4"/>
  <c r="K862" i="4"/>
  <c r="D863" i="4"/>
  <c r="E863" i="4"/>
  <c r="F863" i="4"/>
  <c r="G863" i="4"/>
  <c r="H863" i="4"/>
  <c r="I863" i="4"/>
  <c r="J863" i="4"/>
  <c r="K863" i="4"/>
  <c r="D864" i="4"/>
  <c r="E864" i="4"/>
  <c r="F864" i="4"/>
  <c r="G864" i="4"/>
  <c r="H864" i="4"/>
  <c r="I864" i="4"/>
  <c r="J864" i="4"/>
  <c r="K864" i="4"/>
  <c r="D865" i="4"/>
  <c r="E865" i="4"/>
  <c r="F865" i="4"/>
  <c r="G865" i="4"/>
  <c r="H865" i="4"/>
  <c r="I865" i="4"/>
  <c r="J865" i="4"/>
  <c r="K865" i="4"/>
  <c r="D866" i="4"/>
  <c r="E866" i="4"/>
  <c r="F866" i="4"/>
  <c r="G866" i="4"/>
  <c r="H866" i="4"/>
  <c r="I866" i="4"/>
  <c r="J866" i="4"/>
  <c r="K866" i="4"/>
  <c r="D867" i="4"/>
  <c r="E867" i="4"/>
  <c r="F867" i="4"/>
  <c r="G867" i="4"/>
  <c r="H867" i="4"/>
  <c r="I867" i="4"/>
  <c r="J867" i="4"/>
  <c r="K867" i="4"/>
  <c r="D868" i="4"/>
  <c r="E868" i="4"/>
  <c r="F868" i="4"/>
  <c r="G868" i="4"/>
  <c r="H868" i="4"/>
  <c r="I868" i="4"/>
  <c r="J868" i="4"/>
  <c r="K868" i="4"/>
  <c r="D869" i="4"/>
  <c r="E869" i="4"/>
  <c r="F869" i="4"/>
  <c r="G869" i="4"/>
  <c r="H869" i="4"/>
  <c r="I869" i="4"/>
  <c r="J869" i="4"/>
  <c r="K869" i="4"/>
  <c r="D870" i="4"/>
  <c r="E870" i="4"/>
  <c r="F870" i="4"/>
  <c r="G870" i="4"/>
  <c r="H870" i="4"/>
  <c r="I870" i="4"/>
  <c r="J870" i="4"/>
  <c r="K870" i="4"/>
  <c r="D871" i="4"/>
  <c r="E871" i="4"/>
  <c r="F871" i="4"/>
  <c r="G871" i="4"/>
  <c r="H871" i="4"/>
  <c r="I871" i="4"/>
  <c r="J871" i="4"/>
  <c r="K871" i="4"/>
  <c r="D872" i="4"/>
  <c r="E872" i="4"/>
  <c r="F872" i="4"/>
  <c r="G872" i="4"/>
  <c r="H872" i="4"/>
  <c r="I872" i="4"/>
  <c r="J872" i="4"/>
  <c r="K872" i="4"/>
  <c r="D873" i="4"/>
  <c r="E873" i="4"/>
  <c r="F873" i="4"/>
  <c r="G873" i="4"/>
  <c r="H873" i="4"/>
  <c r="I873" i="4"/>
  <c r="J873" i="4"/>
  <c r="K873" i="4"/>
  <c r="D874" i="4"/>
  <c r="E874" i="4"/>
  <c r="F874" i="4"/>
  <c r="G874" i="4"/>
  <c r="H874" i="4"/>
  <c r="I874" i="4"/>
  <c r="J874" i="4"/>
  <c r="K874" i="4"/>
  <c r="D875" i="4"/>
  <c r="E875" i="4"/>
  <c r="F875" i="4"/>
  <c r="G875" i="4"/>
  <c r="H875" i="4"/>
  <c r="I875" i="4"/>
  <c r="J875" i="4"/>
  <c r="K875" i="4"/>
  <c r="D876" i="4"/>
  <c r="E876" i="4"/>
  <c r="F876" i="4"/>
  <c r="G876" i="4"/>
  <c r="H876" i="4"/>
  <c r="I876" i="4"/>
  <c r="J876" i="4"/>
  <c r="K876" i="4"/>
  <c r="D877" i="4"/>
  <c r="E877" i="4"/>
  <c r="F877" i="4"/>
  <c r="G877" i="4"/>
  <c r="H877" i="4"/>
  <c r="I877" i="4"/>
  <c r="J877" i="4"/>
  <c r="K877" i="4"/>
  <c r="D878" i="4"/>
  <c r="E878" i="4"/>
  <c r="F878" i="4"/>
  <c r="G878" i="4"/>
  <c r="H878" i="4"/>
  <c r="I878" i="4"/>
  <c r="J878" i="4"/>
  <c r="K878" i="4"/>
  <c r="D879" i="4"/>
  <c r="E879" i="4"/>
  <c r="F879" i="4"/>
  <c r="G879" i="4"/>
  <c r="H879" i="4"/>
  <c r="I879" i="4"/>
  <c r="J879" i="4"/>
  <c r="K879" i="4"/>
  <c r="D880" i="4"/>
  <c r="E880" i="4"/>
  <c r="F880" i="4"/>
  <c r="G880" i="4"/>
  <c r="H880" i="4"/>
  <c r="I880" i="4"/>
  <c r="J880" i="4"/>
  <c r="K880" i="4"/>
  <c r="D881" i="4"/>
  <c r="E881" i="4"/>
  <c r="F881" i="4"/>
  <c r="G881" i="4"/>
  <c r="H881" i="4"/>
  <c r="I881" i="4"/>
  <c r="J881" i="4"/>
  <c r="K881" i="4"/>
  <c r="D882" i="4"/>
  <c r="E882" i="4"/>
  <c r="F882" i="4"/>
  <c r="G882" i="4"/>
  <c r="H882" i="4"/>
  <c r="I882" i="4"/>
  <c r="J882" i="4"/>
  <c r="K882" i="4"/>
  <c r="D883" i="4"/>
  <c r="E883" i="4"/>
  <c r="F883" i="4"/>
  <c r="G883" i="4"/>
  <c r="H883" i="4"/>
  <c r="I883" i="4"/>
  <c r="J883" i="4"/>
  <c r="K883" i="4"/>
  <c r="D884" i="4"/>
  <c r="E884" i="4"/>
  <c r="F884" i="4"/>
  <c r="G884" i="4"/>
  <c r="H884" i="4"/>
  <c r="I884" i="4"/>
  <c r="J884" i="4"/>
  <c r="K884" i="4"/>
  <c r="D885" i="4"/>
  <c r="E885" i="4"/>
  <c r="F885" i="4"/>
  <c r="G885" i="4"/>
  <c r="H885" i="4"/>
  <c r="I885" i="4"/>
  <c r="J885" i="4"/>
  <c r="K885" i="4"/>
  <c r="D886" i="4"/>
  <c r="E886" i="4"/>
  <c r="F886" i="4"/>
  <c r="G886" i="4"/>
  <c r="H886" i="4"/>
  <c r="I886" i="4"/>
  <c r="J886" i="4"/>
  <c r="K886" i="4"/>
  <c r="D887" i="4"/>
  <c r="E887" i="4"/>
  <c r="F887" i="4"/>
  <c r="G887" i="4"/>
  <c r="H887" i="4"/>
  <c r="I887" i="4"/>
  <c r="J887" i="4"/>
  <c r="K887" i="4"/>
  <c r="D888" i="4"/>
  <c r="E888" i="4"/>
  <c r="F888" i="4"/>
  <c r="G888" i="4"/>
  <c r="H888" i="4"/>
  <c r="I888" i="4"/>
  <c r="J888" i="4"/>
  <c r="K888" i="4"/>
  <c r="D889" i="4"/>
  <c r="E889" i="4"/>
  <c r="F889" i="4"/>
  <c r="G889" i="4"/>
  <c r="H889" i="4"/>
  <c r="I889" i="4"/>
  <c r="J889" i="4"/>
  <c r="K889" i="4"/>
  <c r="D890" i="4"/>
  <c r="E890" i="4"/>
  <c r="F890" i="4"/>
  <c r="G890" i="4"/>
  <c r="H890" i="4"/>
  <c r="I890" i="4"/>
  <c r="J890" i="4"/>
  <c r="K890" i="4"/>
  <c r="D891" i="4"/>
  <c r="E891" i="4"/>
  <c r="F891" i="4"/>
  <c r="G891" i="4"/>
  <c r="H891" i="4"/>
  <c r="I891" i="4"/>
  <c r="J891" i="4"/>
  <c r="K891" i="4"/>
  <c r="D892" i="4"/>
  <c r="E892" i="4"/>
  <c r="F892" i="4"/>
  <c r="G892" i="4"/>
  <c r="H892" i="4"/>
  <c r="I892" i="4"/>
  <c r="J892" i="4"/>
  <c r="K892" i="4"/>
  <c r="D893" i="4"/>
  <c r="E893" i="4"/>
  <c r="F893" i="4"/>
  <c r="G893" i="4"/>
  <c r="H893" i="4"/>
  <c r="I893" i="4"/>
  <c r="J893" i="4"/>
  <c r="K893" i="4"/>
  <c r="D894" i="4"/>
  <c r="E894" i="4"/>
  <c r="F894" i="4"/>
  <c r="G894" i="4"/>
  <c r="H894" i="4"/>
  <c r="I894" i="4"/>
  <c r="J894" i="4"/>
  <c r="K894" i="4"/>
  <c r="D895" i="4"/>
  <c r="E895" i="4"/>
  <c r="F895" i="4"/>
  <c r="G895" i="4"/>
  <c r="H895" i="4"/>
  <c r="I895" i="4"/>
  <c r="J895" i="4"/>
  <c r="K895" i="4"/>
  <c r="D896" i="4"/>
  <c r="E896" i="4"/>
  <c r="F896" i="4"/>
  <c r="G896" i="4"/>
  <c r="H896" i="4"/>
  <c r="I896" i="4"/>
  <c r="J896" i="4"/>
  <c r="K896" i="4"/>
  <c r="D897" i="4"/>
  <c r="E897" i="4"/>
  <c r="F897" i="4"/>
  <c r="G897" i="4"/>
  <c r="H897" i="4"/>
  <c r="I897" i="4"/>
  <c r="J897" i="4"/>
  <c r="K897" i="4"/>
  <c r="D898" i="4"/>
  <c r="E898" i="4"/>
  <c r="F898" i="4"/>
  <c r="G898" i="4"/>
  <c r="H898" i="4"/>
  <c r="I898" i="4"/>
  <c r="J898" i="4"/>
  <c r="K898" i="4"/>
  <c r="D899" i="4"/>
  <c r="E899" i="4"/>
  <c r="F899" i="4"/>
  <c r="G899" i="4"/>
  <c r="H899" i="4"/>
  <c r="I899" i="4"/>
  <c r="J899" i="4"/>
  <c r="K899" i="4"/>
  <c r="D900" i="4"/>
  <c r="E900" i="4"/>
  <c r="F900" i="4"/>
  <c r="G900" i="4"/>
  <c r="H900" i="4"/>
  <c r="I900" i="4"/>
  <c r="J900" i="4"/>
  <c r="K900" i="4"/>
  <c r="D901" i="4"/>
  <c r="E901" i="4"/>
  <c r="F901" i="4"/>
  <c r="G901" i="4"/>
  <c r="H901" i="4"/>
  <c r="I901" i="4"/>
  <c r="J901" i="4"/>
  <c r="K901" i="4"/>
  <c r="D902" i="4"/>
  <c r="E902" i="4"/>
  <c r="F902" i="4"/>
  <c r="G902" i="4"/>
  <c r="H902" i="4"/>
  <c r="I902" i="4"/>
  <c r="J902" i="4"/>
  <c r="K902" i="4"/>
  <c r="D903" i="4"/>
  <c r="E903" i="4"/>
  <c r="F903" i="4"/>
  <c r="G903" i="4"/>
  <c r="H903" i="4"/>
  <c r="I903" i="4"/>
  <c r="J903" i="4"/>
  <c r="K903" i="4"/>
  <c r="D904" i="4"/>
  <c r="E904" i="4"/>
  <c r="F904" i="4"/>
  <c r="G904" i="4"/>
  <c r="H904" i="4"/>
  <c r="I904" i="4"/>
  <c r="J904" i="4"/>
  <c r="K904" i="4"/>
  <c r="D905" i="4"/>
  <c r="E905" i="4"/>
  <c r="F905" i="4"/>
  <c r="G905" i="4"/>
  <c r="H905" i="4"/>
  <c r="I905" i="4"/>
  <c r="J905" i="4"/>
  <c r="K905" i="4"/>
  <c r="D7" i="4"/>
  <c r="E7" i="4"/>
  <c r="F7" i="4"/>
  <c r="G7" i="4"/>
  <c r="H7" i="4"/>
  <c r="I7" i="4"/>
  <c r="J7" i="4"/>
  <c r="K7" i="4"/>
  <c r="L7" i="4"/>
  <c r="L8" i="4"/>
  <c r="L9" i="4"/>
  <c r="L10" i="4"/>
  <c r="L11" i="4"/>
  <c r="L12" i="4"/>
  <c r="L13" i="4"/>
  <c r="L14" i="4"/>
  <c r="L15" i="4"/>
  <c r="L16" i="4"/>
  <c r="L17" i="4"/>
  <c r="L18" i="4"/>
  <c r="L19" i="4"/>
  <c r="L20" i="4"/>
  <c r="L21" i="4"/>
  <c r="L22" i="4"/>
  <c r="L23" i="4"/>
  <c r="L24" i="4"/>
  <c r="L25" i="4"/>
  <c r="L26" i="4"/>
  <c r="L27" i="4"/>
  <c r="L28" i="4"/>
  <c r="L29" i="4"/>
  <c r="L30" i="4"/>
  <c r="L31" i="4"/>
  <c r="L32" i="4"/>
  <c r="L33" i="4"/>
  <c r="L34" i="4"/>
  <c r="L35" i="4"/>
  <c r="L36" i="4"/>
  <c r="L37" i="4"/>
  <c r="L38" i="4"/>
  <c r="L39" i="4"/>
  <c r="L40" i="4"/>
  <c r="L41" i="4"/>
  <c r="L42" i="4"/>
  <c r="L43" i="4"/>
  <c r="L44" i="4"/>
  <c r="L45" i="4"/>
  <c r="L46" i="4"/>
  <c r="L47" i="4"/>
  <c r="L48" i="4"/>
  <c r="L49" i="4"/>
  <c r="L50" i="4"/>
  <c r="L51" i="4"/>
  <c r="L52" i="4"/>
  <c r="L53" i="4"/>
  <c r="L54" i="4"/>
  <c r="L55" i="4"/>
  <c r="L56" i="4"/>
  <c r="L57" i="4"/>
  <c r="L58" i="4"/>
  <c r="L59" i="4"/>
  <c r="L60" i="4"/>
  <c r="L61" i="4"/>
  <c r="L62" i="4"/>
  <c r="L63" i="4"/>
  <c r="L64" i="4"/>
  <c r="L65" i="4"/>
  <c r="L66" i="4"/>
  <c r="L67" i="4"/>
  <c r="L68" i="4"/>
  <c r="L69" i="4"/>
  <c r="L70" i="4"/>
  <c r="L71" i="4"/>
  <c r="L72" i="4"/>
  <c r="L73" i="4"/>
  <c r="L74" i="4"/>
  <c r="L75" i="4"/>
  <c r="L76" i="4"/>
  <c r="L77" i="4"/>
  <c r="L78" i="4"/>
  <c r="L79" i="4"/>
  <c r="L80" i="4"/>
  <c r="L81" i="4"/>
  <c r="L82" i="4"/>
  <c r="L83" i="4"/>
  <c r="L84" i="4"/>
  <c r="L85" i="4"/>
  <c r="L86" i="4"/>
  <c r="L87" i="4"/>
  <c r="L88" i="4"/>
  <c r="L89" i="4"/>
  <c r="L90" i="4"/>
  <c r="L91" i="4"/>
  <c r="L92" i="4"/>
  <c r="L93" i="4"/>
  <c r="L94" i="4"/>
  <c r="L95" i="4"/>
  <c r="L96" i="4"/>
  <c r="L97" i="4"/>
  <c r="L98" i="4"/>
  <c r="L99" i="4"/>
  <c r="L100" i="4"/>
  <c r="L101" i="4"/>
  <c r="L102" i="4"/>
  <c r="L103" i="4"/>
  <c r="L104" i="4"/>
  <c r="L105" i="4"/>
  <c r="L106" i="4"/>
  <c r="L107" i="4"/>
  <c r="L108" i="4"/>
  <c r="L109" i="4"/>
  <c r="L110" i="4"/>
  <c r="L111" i="4"/>
  <c r="L112" i="4"/>
  <c r="L113" i="4"/>
  <c r="L114" i="4"/>
  <c r="L115" i="4"/>
  <c r="L116" i="4"/>
  <c r="L117" i="4"/>
  <c r="L118" i="4"/>
  <c r="L119" i="4"/>
  <c r="L120" i="4"/>
  <c r="L121" i="4"/>
  <c r="L122" i="4"/>
  <c r="L123" i="4"/>
  <c r="L124" i="4"/>
  <c r="L125" i="4"/>
  <c r="L126" i="4"/>
  <c r="L127" i="4"/>
  <c r="L128" i="4"/>
  <c r="L129" i="4"/>
  <c r="L130" i="4"/>
  <c r="L131" i="4"/>
  <c r="L132" i="4"/>
  <c r="L133" i="4"/>
  <c r="L134" i="4"/>
  <c r="L135" i="4"/>
  <c r="L136" i="4"/>
  <c r="L137" i="4"/>
  <c r="L138" i="4"/>
  <c r="L139" i="4"/>
  <c r="L140" i="4"/>
  <c r="L141" i="4"/>
  <c r="L142" i="4"/>
  <c r="L143" i="4"/>
  <c r="L144" i="4"/>
  <c r="L145" i="4"/>
  <c r="L146" i="4"/>
  <c r="L147" i="4"/>
  <c r="L148" i="4"/>
  <c r="L149" i="4"/>
  <c r="L150" i="4"/>
  <c r="L151" i="4"/>
  <c r="L152" i="4"/>
  <c r="L153" i="4"/>
  <c r="L154" i="4"/>
  <c r="L155" i="4"/>
  <c r="L156" i="4"/>
  <c r="L157" i="4"/>
  <c r="L158" i="4"/>
  <c r="L159" i="4"/>
  <c r="L160" i="4"/>
  <c r="L161" i="4"/>
  <c r="L162" i="4"/>
  <c r="L163" i="4"/>
  <c r="L164" i="4"/>
  <c r="L165" i="4"/>
  <c r="L166" i="4"/>
  <c r="L167" i="4"/>
  <c r="L168" i="4"/>
  <c r="L169" i="4"/>
  <c r="L170" i="4"/>
  <c r="L171" i="4"/>
  <c r="L172" i="4"/>
  <c r="L173" i="4"/>
  <c r="L174" i="4"/>
  <c r="L175" i="4"/>
  <c r="L176" i="4"/>
  <c r="L177" i="4"/>
  <c r="L178" i="4"/>
  <c r="L179" i="4"/>
  <c r="L180" i="4"/>
  <c r="L181" i="4"/>
  <c r="L182" i="4"/>
  <c r="L183" i="4"/>
  <c r="L184" i="4"/>
  <c r="L185" i="4"/>
  <c r="L186" i="4"/>
  <c r="L187" i="4"/>
  <c r="L188" i="4"/>
  <c r="L189" i="4"/>
  <c r="L190" i="4"/>
  <c r="L191" i="4"/>
  <c r="L192" i="4"/>
  <c r="L193" i="4"/>
  <c r="L194" i="4"/>
  <c r="L195" i="4"/>
  <c r="L196" i="4"/>
  <c r="L197" i="4"/>
  <c r="L198" i="4"/>
  <c r="L199" i="4"/>
  <c r="L200" i="4"/>
  <c r="L201" i="4"/>
  <c r="L202" i="4"/>
  <c r="L203" i="4"/>
  <c r="L204" i="4"/>
  <c r="L205" i="4"/>
  <c r="L206" i="4"/>
  <c r="L207" i="4"/>
  <c r="L208" i="4"/>
  <c r="L209" i="4"/>
  <c r="L210" i="4"/>
  <c r="L211" i="4"/>
  <c r="L212" i="4"/>
  <c r="L213" i="4"/>
  <c r="L214" i="4"/>
  <c r="L215" i="4"/>
  <c r="L216" i="4"/>
  <c r="L217" i="4"/>
  <c r="L218" i="4"/>
  <c r="L219" i="4"/>
  <c r="L220" i="4"/>
  <c r="L221" i="4"/>
  <c r="L222" i="4"/>
  <c r="L223" i="4"/>
  <c r="L224" i="4"/>
  <c r="L225" i="4"/>
  <c r="L226" i="4"/>
  <c r="L227" i="4"/>
  <c r="L228" i="4"/>
  <c r="L229" i="4"/>
  <c r="L230" i="4"/>
  <c r="L231" i="4"/>
  <c r="L232" i="4"/>
  <c r="L233" i="4"/>
  <c r="L234" i="4"/>
  <c r="L235" i="4"/>
  <c r="L236" i="4"/>
  <c r="L237" i="4"/>
  <c r="L238" i="4"/>
  <c r="L239" i="4"/>
  <c r="L240" i="4"/>
  <c r="L241" i="4"/>
  <c r="L242" i="4"/>
  <c r="L243" i="4"/>
  <c r="L244" i="4"/>
  <c r="L245" i="4"/>
  <c r="L246" i="4"/>
  <c r="L247" i="4"/>
  <c r="L248" i="4"/>
  <c r="L249" i="4"/>
  <c r="L250" i="4"/>
  <c r="L251" i="4"/>
  <c r="L252" i="4"/>
  <c r="L253" i="4"/>
  <c r="L254" i="4"/>
  <c r="L255" i="4"/>
  <c r="L256" i="4"/>
  <c r="L257" i="4"/>
  <c r="L258" i="4"/>
  <c r="L259" i="4"/>
  <c r="L260" i="4"/>
  <c r="L261" i="4"/>
  <c r="L262" i="4"/>
  <c r="L263" i="4"/>
  <c r="L264" i="4"/>
  <c r="L265" i="4"/>
  <c r="L266" i="4"/>
  <c r="L267" i="4"/>
  <c r="L268" i="4"/>
  <c r="L269" i="4"/>
  <c r="L270" i="4"/>
  <c r="L271" i="4"/>
  <c r="L272" i="4"/>
  <c r="L273" i="4"/>
  <c r="L274" i="4"/>
  <c r="L275" i="4"/>
  <c r="L276" i="4"/>
  <c r="L277" i="4"/>
  <c r="L278" i="4"/>
  <c r="L279" i="4"/>
  <c r="L280" i="4"/>
  <c r="L281" i="4"/>
  <c r="L282" i="4"/>
  <c r="L283" i="4"/>
  <c r="L284" i="4"/>
  <c r="L285" i="4"/>
  <c r="L286" i="4"/>
  <c r="L287" i="4"/>
  <c r="L288" i="4"/>
  <c r="L289" i="4"/>
  <c r="L290" i="4"/>
  <c r="L291" i="4"/>
  <c r="L292" i="4"/>
  <c r="L293" i="4"/>
  <c r="L294" i="4"/>
  <c r="L295" i="4"/>
  <c r="L296" i="4"/>
  <c r="L297" i="4"/>
  <c r="L298" i="4"/>
  <c r="L299" i="4"/>
  <c r="L300" i="4"/>
  <c r="L301" i="4"/>
  <c r="L302" i="4"/>
  <c r="L303" i="4"/>
  <c r="L304" i="4"/>
  <c r="L305" i="4"/>
  <c r="L306" i="4"/>
  <c r="L307" i="4"/>
  <c r="L308" i="4"/>
  <c r="L309" i="4"/>
  <c r="L310" i="4"/>
  <c r="L311" i="4"/>
  <c r="L312" i="4"/>
  <c r="L313" i="4"/>
  <c r="L314" i="4"/>
  <c r="L315" i="4"/>
  <c r="L316" i="4"/>
  <c r="L317" i="4"/>
  <c r="L318" i="4"/>
  <c r="L319" i="4"/>
  <c r="L320" i="4"/>
  <c r="L321" i="4"/>
  <c r="L322" i="4"/>
  <c r="L323" i="4"/>
  <c r="L324" i="4"/>
  <c r="L325" i="4"/>
  <c r="L326" i="4"/>
  <c r="L327" i="4"/>
  <c r="L328" i="4"/>
  <c r="L329" i="4"/>
  <c r="L330" i="4"/>
  <c r="L331" i="4"/>
  <c r="L332" i="4"/>
  <c r="L333" i="4"/>
  <c r="L334" i="4"/>
  <c r="L335" i="4"/>
  <c r="L336" i="4"/>
  <c r="L337" i="4"/>
  <c r="L338" i="4"/>
  <c r="L339" i="4"/>
  <c r="L340" i="4"/>
  <c r="L341" i="4"/>
  <c r="L342" i="4"/>
  <c r="L343" i="4"/>
  <c r="L344" i="4"/>
  <c r="L345" i="4"/>
  <c r="L346" i="4"/>
  <c r="L347" i="4"/>
  <c r="L348" i="4"/>
  <c r="L349" i="4"/>
  <c r="L350" i="4"/>
  <c r="L351" i="4"/>
  <c r="L352" i="4"/>
  <c r="L353" i="4"/>
  <c r="L354" i="4"/>
  <c r="L355" i="4"/>
  <c r="L356" i="4"/>
  <c r="L357" i="4"/>
  <c r="L358" i="4"/>
  <c r="L359" i="4"/>
  <c r="L360" i="4"/>
  <c r="L361" i="4"/>
  <c r="L362" i="4"/>
  <c r="L363" i="4"/>
  <c r="L364" i="4"/>
  <c r="L365" i="4"/>
  <c r="L366" i="4"/>
  <c r="L367" i="4"/>
  <c r="L368" i="4"/>
  <c r="L369" i="4"/>
  <c r="L370" i="4"/>
  <c r="L371" i="4"/>
  <c r="L372" i="4"/>
  <c r="L373" i="4"/>
  <c r="L374" i="4"/>
  <c r="L375" i="4"/>
  <c r="L376" i="4"/>
  <c r="L377" i="4"/>
  <c r="L378" i="4"/>
  <c r="L379" i="4"/>
  <c r="L380" i="4"/>
  <c r="L381" i="4"/>
  <c r="L382" i="4"/>
  <c r="L383" i="4"/>
  <c r="L384" i="4"/>
  <c r="L385" i="4"/>
  <c r="L386" i="4"/>
  <c r="L387" i="4"/>
  <c r="L388" i="4"/>
  <c r="L389" i="4"/>
  <c r="L390" i="4"/>
  <c r="L391" i="4"/>
  <c r="L392" i="4"/>
  <c r="L393" i="4"/>
  <c r="L394" i="4"/>
  <c r="L395" i="4"/>
  <c r="L396" i="4"/>
  <c r="L397" i="4"/>
  <c r="L398" i="4"/>
  <c r="L399" i="4"/>
  <c r="L400" i="4"/>
  <c r="L401" i="4"/>
  <c r="L402" i="4"/>
  <c r="L403" i="4"/>
  <c r="L404" i="4"/>
  <c r="L405" i="4"/>
  <c r="L406" i="4"/>
  <c r="L407" i="4"/>
  <c r="L408" i="4"/>
  <c r="L409" i="4"/>
  <c r="L410" i="4"/>
  <c r="L411" i="4"/>
  <c r="L412" i="4"/>
  <c r="L413" i="4"/>
  <c r="L414" i="4"/>
  <c r="L415" i="4"/>
  <c r="L416" i="4"/>
  <c r="L417" i="4"/>
  <c r="L418" i="4"/>
  <c r="L419" i="4"/>
  <c r="L420" i="4"/>
  <c r="L421" i="4"/>
  <c r="L422" i="4"/>
  <c r="L423" i="4"/>
  <c r="L424" i="4"/>
  <c r="L425" i="4"/>
  <c r="L426" i="4"/>
  <c r="L427" i="4"/>
  <c r="L428" i="4"/>
  <c r="L429" i="4"/>
  <c r="L430" i="4"/>
  <c r="L431" i="4"/>
  <c r="L432" i="4"/>
  <c r="L433" i="4"/>
  <c r="L434" i="4"/>
  <c r="L435" i="4"/>
  <c r="L436" i="4"/>
  <c r="L437" i="4"/>
  <c r="L438" i="4"/>
  <c r="L439" i="4"/>
  <c r="L440" i="4"/>
  <c r="L441" i="4"/>
  <c r="L442" i="4"/>
  <c r="L443" i="4"/>
  <c r="L444" i="4"/>
  <c r="L445" i="4"/>
  <c r="L446" i="4"/>
  <c r="L447" i="4"/>
  <c r="L448" i="4"/>
  <c r="L449" i="4"/>
  <c r="L450" i="4"/>
  <c r="L451" i="4"/>
  <c r="L452" i="4"/>
  <c r="L453" i="4"/>
  <c r="L454" i="4"/>
  <c r="L455" i="4"/>
  <c r="L456" i="4"/>
  <c r="L457" i="4"/>
  <c r="L458" i="4"/>
  <c r="L459" i="4"/>
  <c r="L460" i="4"/>
  <c r="L461" i="4"/>
  <c r="L462" i="4"/>
  <c r="L463" i="4"/>
  <c r="L464" i="4"/>
  <c r="L465" i="4"/>
  <c r="L466" i="4"/>
  <c r="L467" i="4"/>
  <c r="L468" i="4"/>
  <c r="L469" i="4"/>
  <c r="L470" i="4"/>
  <c r="L471" i="4"/>
  <c r="L472" i="4"/>
  <c r="L473" i="4"/>
  <c r="L474" i="4"/>
  <c r="L475" i="4"/>
  <c r="L476" i="4"/>
  <c r="L477" i="4"/>
  <c r="L478" i="4"/>
  <c r="L479" i="4"/>
  <c r="L480" i="4"/>
  <c r="L481" i="4"/>
  <c r="L482" i="4"/>
  <c r="L483" i="4"/>
  <c r="L484" i="4"/>
  <c r="L485" i="4"/>
  <c r="L486" i="4"/>
  <c r="L487" i="4"/>
  <c r="L488" i="4"/>
  <c r="L489" i="4"/>
  <c r="L490" i="4"/>
  <c r="L491" i="4"/>
  <c r="L492" i="4"/>
  <c r="L493" i="4"/>
  <c r="L494" i="4"/>
  <c r="L495" i="4"/>
  <c r="L496" i="4"/>
  <c r="L497" i="4"/>
  <c r="L498" i="4"/>
  <c r="L499" i="4"/>
  <c r="L500" i="4"/>
  <c r="L501" i="4"/>
  <c r="L502" i="4"/>
  <c r="L503" i="4"/>
  <c r="L504" i="4"/>
  <c r="L505" i="4"/>
  <c r="L506" i="4"/>
  <c r="L507" i="4"/>
  <c r="L508" i="4"/>
  <c r="L509" i="4"/>
  <c r="L510" i="4"/>
  <c r="L511" i="4"/>
  <c r="L512" i="4"/>
  <c r="L513" i="4"/>
  <c r="L514" i="4"/>
  <c r="L515" i="4"/>
  <c r="L516" i="4"/>
  <c r="L517" i="4"/>
  <c r="L518" i="4"/>
  <c r="L519" i="4"/>
  <c r="L520" i="4"/>
  <c r="L521" i="4"/>
  <c r="L522" i="4"/>
  <c r="L523" i="4"/>
  <c r="L524" i="4"/>
  <c r="L525" i="4"/>
  <c r="L526" i="4"/>
  <c r="L527" i="4"/>
  <c r="L528" i="4"/>
  <c r="L529" i="4"/>
  <c r="L530" i="4"/>
  <c r="L531" i="4"/>
  <c r="L532" i="4"/>
  <c r="L533" i="4"/>
  <c r="L534" i="4"/>
  <c r="L535" i="4"/>
  <c r="L536" i="4"/>
  <c r="L537" i="4"/>
  <c r="L538" i="4"/>
  <c r="L539" i="4"/>
  <c r="L540" i="4"/>
  <c r="L541" i="4"/>
  <c r="L542" i="4"/>
  <c r="L543" i="4"/>
  <c r="L544" i="4"/>
  <c r="L545" i="4"/>
  <c r="L546" i="4"/>
  <c r="L547" i="4"/>
  <c r="L548" i="4"/>
  <c r="L549" i="4"/>
  <c r="L550" i="4"/>
  <c r="L551" i="4"/>
  <c r="L552" i="4"/>
  <c r="L553" i="4"/>
  <c r="L554" i="4"/>
  <c r="L555" i="4"/>
  <c r="L556" i="4"/>
  <c r="L557" i="4"/>
  <c r="L558" i="4"/>
  <c r="L559" i="4"/>
  <c r="L560" i="4"/>
  <c r="L561" i="4"/>
  <c r="L562" i="4"/>
  <c r="L563" i="4"/>
  <c r="L564" i="4"/>
  <c r="L565" i="4"/>
  <c r="L566" i="4"/>
  <c r="L567" i="4"/>
  <c r="L568" i="4"/>
  <c r="L569" i="4"/>
  <c r="L570" i="4"/>
  <c r="L571" i="4"/>
  <c r="L572" i="4"/>
  <c r="L573" i="4"/>
  <c r="L574" i="4"/>
  <c r="L575" i="4"/>
  <c r="L576" i="4"/>
  <c r="L577" i="4"/>
  <c r="L578" i="4"/>
  <c r="L579" i="4"/>
  <c r="L580" i="4"/>
  <c r="L581" i="4"/>
  <c r="L582" i="4"/>
  <c r="L583" i="4"/>
  <c r="L584" i="4"/>
  <c r="L585" i="4"/>
  <c r="L586" i="4"/>
  <c r="L587" i="4"/>
  <c r="L588" i="4"/>
  <c r="L589" i="4"/>
  <c r="L590" i="4"/>
  <c r="L591" i="4"/>
  <c r="L592" i="4"/>
  <c r="L593" i="4"/>
  <c r="L594" i="4"/>
  <c r="L595" i="4"/>
  <c r="L596" i="4"/>
  <c r="L597" i="4"/>
  <c r="L598" i="4"/>
  <c r="L599" i="4"/>
  <c r="L600" i="4"/>
  <c r="L601" i="4"/>
  <c r="L602" i="4"/>
  <c r="L603" i="4"/>
  <c r="L604" i="4"/>
  <c r="L605" i="4"/>
  <c r="L606" i="4"/>
  <c r="L607" i="4"/>
  <c r="L608" i="4"/>
  <c r="L609" i="4"/>
  <c r="L610" i="4"/>
  <c r="L611" i="4"/>
  <c r="L612" i="4"/>
  <c r="L613" i="4"/>
  <c r="L614" i="4"/>
  <c r="L615" i="4"/>
  <c r="L616" i="4"/>
  <c r="L617" i="4"/>
  <c r="L618" i="4"/>
  <c r="L619" i="4"/>
  <c r="L620" i="4"/>
  <c r="L621" i="4"/>
  <c r="L622" i="4"/>
  <c r="L623" i="4"/>
  <c r="L624" i="4"/>
  <c r="L625" i="4"/>
  <c r="L626" i="4"/>
  <c r="L627" i="4"/>
  <c r="L628" i="4"/>
  <c r="L629" i="4"/>
  <c r="L630" i="4"/>
  <c r="L631" i="4"/>
  <c r="L632" i="4"/>
  <c r="L633" i="4"/>
  <c r="L634" i="4"/>
  <c r="L635" i="4"/>
  <c r="L636" i="4"/>
  <c r="L637" i="4"/>
  <c r="L638" i="4"/>
  <c r="L639" i="4"/>
  <c r="L640" i="4"/>
  <c r="L641" i="4"/>
  <c r="L642" i="4"/>
  <c r="L643" i="4"/>
  <c r="L644" i="4"/>
  <c r="L645" i="4"/>
  <c r="L646" i="4"/>
  <c r="L647" i="4"/>
  <c r="L648" i="4"/>
  <c r="L649" i="4"/>
  <c r="L650" i="4"/>
  <c r="L651" i="4"/>
  <c r="L652" i="4"/>
  <c r="L653" i="4"/>
  <c r="L654" i="4"/>
  <c r="L655" i="4"/>
  <c r="L656" i="4"/>
  <c r="L657" i="4"/>
  <c r="L658" i="4"/>
  <c r="L659" i="4"/>
  <c r="L660" i="4"/>
  <c r="L661" i="4"/>
  <c r="L662" i="4"/>
  <c r="L663" i="4"/>
  <c r="L664" i="4"/>
  <c r="L665" i="4"/>
  <c r="L666" i="4"/>
  <c r="L667" i="4"/>
  <c r="L668" i="4"/>
  <c r="L669" i="4"/>
  <c r="L670" i="4"/>
  <c r="L671" i="4"/>
  <c r="L672" i="4"/>
  <c r="L673" i="4"/>
  <c r="L674" i="4"/>
  <c r="L675" i="4"/>
  <c r="L676" i="4"/>
  <c r="L677" i="4"/>
  <c r="L678" i="4"/>
  <c r="L679" i="4"/>
  <c r="L680" i="4"/>
  <c r="L681" i="4"/>
  <c r="L682" i="4"/>
  <c r="L683" i="4"/>
  <c r="L684" i="4"/>
  <c r="L685" i="4"/>
  <c r="L686" i="4"/>
  <c r="L687" i="4"/>
  <c r="L688" i="4"/>
  <c r="L689" i="4"/>
  <c r="L690" i="4"/>
  <c r="L691" i="4"/>
  <c r="L692" i="4"/>
  <c r="L693" i="4"/>
  <c r="L694" i="4"/>
  <c r="L695" i="4"/>
  <c r="L696" i="4"/>
  <c r="L697" i="4"/>
  <c r="L698" i="4"/>
  <c r="L699" i="4"/>
  <c r="L700" i="4"/>
  <c r="L701" i="4"/>
  <c r="L702" i="4"/>
  <c r="L703" i="4"/>
  <c r="L704" i="4"/>
  <c r="L705" i="4"/>
  <c r="L706" i="4"/>
  <c r="L707" i="4"/>
  <c r="L708" i="4"/>
  <c r="L709" i="4"/>
  <c r="L710" i="4"/>
  <c r="L711" i="4"/>
  <c r="L712" i="4"/>
  <c r="L713" i="4"/>
  <c r="L714" i="4"/>
  <c r="L715" i="4"/>
  <c r="L716" i="4"/>
  <c r="L717" i="4"/>
  <c r="L718" i="4"/>
  <c r="L719" i="4"/>
  <c r="L720" i="4"/>
  <c r="L721" i="4"/>
  <c r="L722" i="4"/>
  <c r="L723" i="4"/>
  <c r="L724" i="4"/>
  <c r="L725" i="4"/>
  <c r="L726" i="4"/>
  <c r="L727" i="4"/>
  <c r="L728" i="4"/>
  <c r="L729" i="4"/>
  <c r="L730" i="4"/>
  <c r="L731" i="4"/>
  <c r="L732" i="4"/>
  <c r="L733" i="4"/>
  <c r="L734" i="4"/>
  <c r="L735" i="4"/>
  <c r="L736" i="4"/>
  <c r="L737" i="4"/>
  <c r="L738" i="4"/>
  <c r="L739" i="4"/>
  <c r="L740" i="4"/>
  <c r="L741" i="4"/>
  <c r="L742" i="4"/>
  <c r="L743" i="4"/>
  <c r="L744" i="4"/>
  <c r="L745" i="4"/>
  <c r="L746" i="4"/>
  <c r="L747" i="4"/>
  <c r="L748" i="4"/>
  <c r="L749" i="4"/>
  <c r="L750" i="4"/>
  <c r="L751" i="4"/>
  <c r="L752" i="4"/>
  <c r="L753" i="4"/>
  <c r="L754" i="4"/>
  <c r="L755" i="4"/>
  <c r="L756" i="4"/>
  <c r="L757" i="4"/>
  <c r="L758" i="4"/>
  <c r="L759" i="4"/>
  <c r="L760" i="4"/>
  <c r="L761" i="4"/>
  <c r="L762" i="4"/>
  <c r="L763" i="4"/>
  <c r="L764" i="4"/>
  <c r="L765" i="4"/>
  <c r="L766" i="4"/>
  <c r="L767" i="4"/>
  <c r="L768" i="4"/>
  <c r="L769" i="4"/>
  <c r="L770" i="4"/>
  <c r="L771" i="4"/>
  <c r="L772" i="4"/>
  <c r="L773" i="4"/>
  <c r="L774" i="4"/>
  <c r="L775" i="4"/>
  <c r="L776" i="4"/>
  <c r="L777" i="4"/>
  <c r="L778" i="4"/>
  <c r="L779" i="4"/>
  <c r="L780" i="4"/>
  <c r="L781" i="4"/>
  <c r="L782" i="4"/>
  <c r="L783" i="4"/>
  <c r="L784" i="4"/>
  <c r="L785" i="4"/>
  <c r="L786" i="4"/>
  <c r="L787" i="4"/>
  <c r="L788" i="4"/>
  <c r="L789" i="4"/>
  <c r="L790" i="4"/>
  <c r="L791" i="4"/>
  <c r="L792" i="4"/>
  <c r="L793" i="4"/>
  <c r="L794" i="4"/>
  <c r="L795" i="4"/>
  <c r="L796" i="4"/>
  <c r="L797" i="4"/>
  <c r="L798" i="4"/>
  <c r="L799" i="4"/>
  <c r="L800" i="4"/>
  <c r="L801" i="4"/>
  <c r="L802" i="4"/>
  <c r="L803" i="4"/>
  <c r="L804" i="4"/>
  <c r="L805" i="4"/>
  <c r="L806" i="4"/>
  <c r="L807" i="4"/>
  <c r="L808" i="4"/>
  <c r="L809" i="4"/>
  <c r="L810" i="4"/>
  <c r="L811" i="4"/>
  <c r="L812" i="4"/>
  <c r="L813" i="4"/>
  <c r="L814" i="4"/>
  <c r="L815" i="4"/>
  <c r="L816" i="4"/>
  <c r="L817" i="4"/>
  <c r="L818" i="4"/>
  <c r="L819" i="4"/>
  <c r="L820" i="4"/>
  <c r="L821" i="4"/>
  <c r="L822" i="4"/>
  <c r="L823" i="4"/>
  <c r="L824" i="4"/>
  <c r="L825" i="4"/>
  <c r="L826" i="4"/>
  <c r="L827" i="4"/>
  <c r="L828" i="4"/>
  <c r="L829" i="4"/>
  <c r="L830" i="4"/>
  <c r="L831" i="4"/>
  <c r="L832" i="4"/>
  <c r="L833" i="4"/>
  <c r="L834" i="4"/>
  <c r="L835" i="4"/>
  <c r="L836" i="4"/>
  <c r="L837" i="4"/>
  <c r="L838" i="4"/>
  <c r="L839" i="4"/>
  <c r="L840" i="4"/>
  <c r="L841" i="4"/>
  <c r="L842" i="4"/>
  <c r="L843" i="4"/>
  <c r="L844" i="4"/>
  <c r="L845" i="4"/>
  <c r="L846" i="4"/>
  <c r="L847" i="4"/>
  <c r="L848" i="4"/>
  <c r="L849" i="4"/>
  <c r="L850" i="4"/>
  <c r="L851" i="4"/>
  <c r="L852" i="4"/>
  <c r="L853" i="4"/>
  <c r="L854" i="4"/>
  <c r="L855" i="4"/>
  <c r="L856" i="4"/>
  <c r="L857" i="4"/>
  <c r="L858" i="4"/>
  <c r="L859" i="4"/>
  <c r="L860" i="4"/>
  <c r="L861" i="4"/>
  <c r="L862" i="4"/>
  <c r="L863" i="4"/>
  <c r="L864" i="4"/>
  <c r="L865" i="4"/>
  <c r="L866" i="4"/>
  <c r="L867" i="4"/>
  <c r="L868" i="4"/>
  <c r="L869" i="4"/>
  <c r="L870" i="4"/>
  <c r="L871" i="4"/>
  <c r="L872" i="4"/>
  <c r="L873" i="4"/>
  <c r="L874" i="4"/>
  <c r="L875" i="4"/>
  <c r="L876" i="4"/>
  <c r="L877" i="4"/>
  <c r="L878" i="4"/>
  <c r="L879" i="4"/>
  <c r="L880" i="4"/>
  <c r="L881" i="4"/>
  <c r="L882" i="4"/>
  <c r="L883" i="4"/>
  <c r="L884" i="4"/>
  <c r="L885" i="4"/>
  <c r="L886" i="4"/>
  <c r="L887" i="4"/>
  <c r="L888" i="4"/>
  <c r="L889" i="4"/>
  <c r="L890" i="4"/>
  <c r="L891" i="4"/>
  <c r="L892" i="4"/>
  <c r="L893" i="4"/>
  <c r="L894" i="4"/>
  <c r="L895" i="4"/>
  <c r="L896" i="4"/>
  <c r="L897" i="4"/>
  <c r="L898" i="4"/>
  <c r="L899" i="4"/>
  <c r="L900" i="4"/>
  <c r="L901" i="4"/>
  <c r="L902" i="4"/>
  <c r="L903" i="4"/>
  <c r="L904" i="4"/>
  <c r="L905" i="4"/>
  <c r="M12" i="4"/>
  <c r="M13" i="4"/>
  <c r="M14" i="4"/>
  <c r="M15" i="4"/>
  <c r="M16" i="4"/>
  <c r="M17" i="4"/>
  <c r="M18" i="4"/>
  <c r="M19" i="4"/>
  <c r="M20" i="4"/>
  <c r="M21" i="4"/>
  <c r="M22" i="4"/>
  <c r="M23" i="4"/>
  <c r="M24" i="4"/>
  <c r="M25" i="4"/>
  <c r="M26" i="4"/>
  <c r="M27" i="4"/>
  <c r="M28" i="4"/>
  <c r="M29" i="4"/>
  <c r="M30" i="4"/>
  <c r="M31" i="4"/>
  <c r="M32" i="4"/>
  <c r="M33" i="4"/>
  <c r="M34" i="4"/>
  <c r="M35" i="4"/>
  <c r="M36" i="4"/>
  <c r="M37" i="4"/>
  <c r="M38" i="4"/>
  <c r="M39" i="4"/>
  <c r="M40" i="4"/>
  <c r="M41" i="4"/>
  <c r="M42" i="4"/>
  <c r="M43" i="4"/>
  <c r="M44" i="4"/>
  <c r="M45" i="4"/>
  <c r="M46" i="4"/>
  <c r="M47" i="4"/>
  <c r="M48" i="4"/>
  <c r="M49" i="4"/>
  <c r="M50" i="4"/>
  <c r="M51" i="4"/>
  <c r="M52" i="4"/>
  <c r="M53" i="4"/>
  <c r="M54" i="4"/>
  <c r="M55" i="4"/>
  <c r="M56" i="4"/>
  <c r="M57" i="4"/>
  <c r="M58" i="4"/>
  <c r="M59" i="4"/>
  <c r="M60" i="4"/>
  <c r="M61" i="4"/>
  <c r="M62" i="4"/>
  <c r="M63" i="4"/>
  <c r="M64" i="4"/>
  <c r="M65" i="4"/>
  <c r="M66" i="4"/>
  <c r="M67" i="4"/>
  <c r="M68" i="4"/>
  <c r="M69" i="4"/>
  <c r="M70" i="4"/>
  <c r="M71" i="4"/>
  <c r="M72" i="4"/>
  <c r="M73" i="4"/>
  <c r="M74" i="4"/>
  <c r="M75" i="4"/>
  <c r="M76" i="4"/>
  <c r="M77" i="4"/>
  <c r="M78" i="4"/>
  <c r="M79" i="4"/>
  <c r="M80" i="4"/>
  <c r="M81" i="4"/>
  <c r="M82" i="4"/>
  <c r="M83" i="4"/>
  <c r="M84" i="4"/>
  <c r="M85" i="4"/>
  <c r="M86" i="4"/>
  <c r="M87" i="4"/>
  <c r="M88" i="4"/>
  <c r="M89" i="4"/>
  <c r="M90" i="4"/>
  <c r="M91" i="4"/>
  <c r="M92" i="4"/>
  <c r="M93" i="4"/>
  <c r="M94" i="4"/>
  <c r="M95" i="4"/>
  <c r="M96" i="4"/>
  <c r="M97" i="4"/>
  <c r="M98" i="4"/>
  <c r="M99" i="4"/>
  <c r="M100" i="4"/>
  <c r="M101" i="4"/>
  <c r="M102" i="4"/>
  <c r="M103" i="4"/>
  <c r="M104" i="4"/>
  <c r="M105" i="4"/>
  <c r="M106" i="4"/>
  <c r="M107" i="4"/>
  <c r="M108" i="4"/>
  <c r="M109" i="4"/>
  <c r="M110" i="4"/>
  <c r="M111" i="4"/>
  <c r="M112" i="4"/>
  <c r="M113" i="4"/>
  <c r="M114" i="4"/>
  <c r="M115" i="4"/>
  <c r="M116" i="4"/>
  <c r="M117" i="4"/>
  <c r="M118" i="4"/>
  <c r="M119" i="4"/>
  <c r="M120" i="4"/>
  <c r="M121" i="4"/>
  <c r="M122" i="4"/>
  <c r="M123" i="4"/>
  <c r="M124" i="4"/>
  <c r="M125" i="4"/>
  <c r="M126" i="4"/>
  <c r="M127" i="4"/>
  <c r="M128" i="4"/>
  <c r="M129" i="4"/>
  <c r="M130" i="4"/>
  <c r="M131" i="4"/>
  <c r="M132" i="4"/>
  <c r="M133" i="4"/>
  <c r="M134" i="4"/>
  <c r="M135" i="4"/>
  <c r="M136" i="4"/>
  <c r="M137" i="4"/>
  <c r="M138" i="4"/>
  <c r="M139" i="4"/>
  <c r="M140" i="4"/>
  <c r="M141" i="4"/>
  <c r="M142" i="4"/>
  <c r="M143" i="4"/>
  <c r="M144" i="4"/>
  <c r="M145" i="4"/>
  <c r="M146" i="4"/>
  <c r="M147" i="4"/>
  <c r="M148" i="4"/>
  <c r="M149" i="4"/>
  <c r="M150" i="4"/>
  <c r="M151" i="4"/>
  <c r="M152" i="4"/>
  <c r="M153" i="4"/>
  <c r="M154" i="4"/>
  <c r="M155" i="4"/>
  <c r="M156" i="4"/>
  <c r="M157" i="4"/>
  <c r="M158" i="4"/>
  <c r="M159" i="4"/>
  <c r="M160" i="4"/>
  <c r="M161" i="4"/>
  <c r="M162" i="4"/>
  <c r="M163" i="4"/>
  <c r="M164" i="4"/>
  <c r="M165" i="4"/>
  <c r="M166" i="4"/>
  <c r="M167" i="4"/>
  <c r="M168" i="4"/>
  <c r="M169" i="4"/>
  <c r="M170" i="4"/>
  <c r="M171" i="4"/>
  <c r="M172" i="4"/>
  <c r="M173" i="4"/>
  <c r="M174" i="4"/>
  <c r="M175" i="4"/>
  <c r="M176" i="4"/>
  <c r="M177" i="4"/>
  <c r="M178" i="4"/>
  <c r="M179" i="4"/>
  <c r="M180" i="4"/>
  <c r="M181" i="4"/>
  <c r="M182" i="4"/>
  <c r="M183" i="4"/>
  <c r="M184" i="4"/>
  <c r="M185" i="4"/>
  <c r="M186" i="4"/>
  <c r="M187" i="4"/>
  <c r="M188" i="4"/>
  <c r="M189" i="4"/>
  <c r="M190" i="4"/>
  <c r="M191" i="4"/>
  <c r="M192" i="4"/>
  <c r="M193" i="4"/>
  <c r="M194" i="4"/>
  <c r="M195" i="4"/>
  <c r="M196" i="4"/>
  <c r="M197" i="4"/>
  <c r="M198" i="4"/>
  <c r="M199" i="4"/>
  <c r="M200" i="4"/>
  <c r="M201" i="4"/>
  <c r="M202" i="4"/>
  <c r="M203" i="4"/>
  <c r="M204" i="4"/>
  <c r="M205" i="4"/>
  <c r="M206" i="4"/>
  <c r="M207" i="4"/>
  <c r="M208" i="4"/>
  <c r="M209" i="4"/>
  <c r="M210" i="4"/>
  <c r="M211" i="4"/>
  <c r="M212" i="4"/>
  <c r="M213" i="4"/>
  <c r="M214" i="4"/>
  <c r="M215" i="4"/>
  <c r="M216" i="4"/>
  <c r="M217" i="4"/>
  <c r="M218" i="4"/>
  <c r="M219" i="4"/>
  <c r="M220" i="4"/>
  <c r="M221" i="4"/>
  <c r="M222" i="4"/>
  <c r="M223" i="4"/>
  <c r="M224" i="4"/>
  <c r="M225" i="4"/>
  <c r="M226" i="4"/>
  <c r="M227" i="4"/>
  <c r="M228" i="4"/>
  <c r="M229" i="4"/>
  <c r="M230" i="4"/>
  <c r="M231" i="4"/>
  <c r="M232" i="4"/>
  <c r="M233" i="4"/>
  <c r="M234" i="4"/>
  <c r="M235" i="4"/>
  <c r="M236" i="4"/>
  <c r="M237" i="4"/>
  <c r="M238" i="4"/>
  <c r="M239" i="4"/>
  <c r="M240" i="4"/>
  <c r="M241" i="4"/>
  <c r="M242" i="4"/>
  <c r="M243" i="4"/>
  <c r="M244" i="4"/>
  <c r="M245" i="4"/>
  <c r="M246" i="4"/>
  <c r="M247" i="4"/>
  <c r="M248" i="4"/>
  <c r="M249" i="4"/>
  <c r="M250" i="4"/>
  <c r="M251" i="4"/>
  <c r="M252" i="4"/>
  <c r="M253" i="4"/>
  <c r="M254" i="4"/>
  <c r="M255" i="4"/>
  <c r="M256" i="4"/>
  <c r="M257" i="4"/>
  <c r="M258" i="4"/>
  <c r="M259" i="4"/>
  <c r="M260" i="4"/>
  <c r="M261" i="4"/>
  <c r="M262" i="4"/>
  <c r="M263" i="4"/>
  <c r="M264" i="4"/>
  <c r="M265" i="4"/>
  <c r="M266" i="4"/>
  <c r="M267" i="4"/>
  <c r="M268" i="4"/>
  <c r="M269" i="4"/>
  <c r="M270" i="4"/>
  <c r="M271" i="4"/>
  <c r="M272" i="4"/>
  <c r="M273" i="4"/>
  <c r="M274" i="4"/>
  <c r="M275" i="4"/>
  <c r="M276" i="4"/>
  <c r="M277" i="4"/>
  <c r="M278" i="4"/>
  <c r="M279" i="4"/>
  <c r="M280" i="4"/>
  <c r="M281" i="4"/>
  <c r="M282" i="4"/>
  <c r="M283" i="4"/>
  <c r="M284" i="4"/>
  <c r="M285" i="4"/>
  <c r="M286" i="4"/>
  <c r="M287" i="4"/>
  <c r="M288" i="4"/>
  <c r="M289" i="4"/>
  <c r="M290" i="4"/>
  <c r="M291" i="4"/>
  <c r="M292" i="4"/>
  <c r="M293" i="4"/>
  <c r="M294" i="4"/>
  <c r="M295" i="4"/>
  <c r="M296" i="4"/>
  <c r="M297" i="4"/>
  <c r="M298" i="4"/>
  <c r="M299" i="4"/>
  <c r="M300" i="4"/>
  <c r="M301" i="4"/>
  <c r="M302" i="4"/>
  <c r="M303" i="4"/>
  <c r="M304" i="4"/>
  <c r="M305" i="4"/>
  <c r="M306" i="4"/>
  <c r="M307" i="4"/>
  <c r="M308" i="4"/>
  <c r="M309" i="4"/>
  <c r="M310" i="4"/>
  <c r="M311" i="4"/>
  <c r="M312" i="4"/>
  <c r="M313" i="4"/>
  <c r="M314" i="4"/>
  <c r="M315" i="4"/>
  <c r="M316" i="4"/>
  <c r="M317" i="4"/>
  <c r="M318" i="4"/>
  <c r="M319" i="4"/>
  <c r="M320" i="4"/>
  <c r="M321" i="4"/>
  <c r="M322" i="4"/>
  <c r="M323" i="4"/>
  <c r="M324" i="4"/>
  <c r="M325" i="4"/>
  <c r="M326" i="4"/>
  <c r="M327" i="4"/>
  <c r="M328" i="4"/>
  <c r="M329" i="4"/>
  <c r="M330" i="4"/>
  <c r="M331" i="4"/>
  <c r="M332" i="4"/>
  <c r="M333" i="4"/>
  <c r="M334" i="4"/>
  <c r="M335" i="4"/>
  <c r="M336" i="4"/>
  <c r="M337" i="4"/>
  <c r="M338" i="4"/>
  <c r="M339" i="4"/>
  <c r="M340" i="4"/>
  <c r="M341" i="4"/>
  <c r="M342" i="4"/>
  <c r="M343" i="4"/>
  <c r="M344" i="4"/>
  <c r="M345" i="4"/>
  <c r="M346" i="4"/>
  <c r="M347" i="4"/>
  <c r="M348" i="4"/>
  <c r="M349" i="4"/>
  <c r="M350" i="4"/>
  <c r="M351" i="4"/>
  <c r="M352" i="4"/>
  <c r="M353" i="4"/>
  <c r="M354" i="4"/>
  <c r="M355" i="4"/>
  <c r="M356" i="4"/>
  <c r="M357" i="4"/>
  <c r="M358" i="4"/>
  <c r="M359" i="4"/>
  <c r="M360" i="4"/>
  <c r="M361" i="4"/>
  <c r="M362" i="4"/>
  <c r="M363" i="4"/>
  <c r="M364" i="4"/>
  <c r="M365" i="4"/>
  <c r="M366" i="4"/>
  <c r="M367" i="4"/>
  <c r="M368" i="4"/>
  <c r="M369" i="4"/>
  <c r="M370" i="4"/>
  <c r="M371" i="4"/>
  <c r="M372" i="4"/>
  <c r="M373" i="4"/>
  <c r="M374" i="4"/>
  <c r="M375" i="4"/>
  <c r="M376" i="4"/>
  <c r="M377" i="4"/>
  <c r="M378" i="4"/>
  <c r="M379" i="4"/>
  <c r="M380" i="4"/>
  <c r="M381" i="4"/>
  <c r="M382" i="4"/>
  <c r="M383" i="4"/>
  <c r="M384" i="4"/>
  <c r="M385" i="4"/>
  <c r="M386" i="4"/>
  <c r="M387" i="4"/>
  <c r="M388" i="4"/>
  <c r="M389" i="4"/>
  <c r="M390" i="4"/>
  <c r="M391" i="4"/>
  <c r="M392" i="4"/>
  <c r="M393" i="4"/>
  <c r="M394" i="4"/>
  <c r="M395" i="4"/>
  <c r="M396" i="4"/>
  <c r="M397" i="4"/>
  <c r="M398" i="4"/>
  <c r="M399" i="4"/>
  <c r="M400" i="4"/>
  <c r="M401" i="4"/>
  <c r="M402" i="4"/>
  <c r="M403" i="4"/>
  <c r="M404" i="4"/>
  <c r="M405" i="4"/>
  <c r="M406" i="4"/>
  <c r="M407" i="4"/>
  <c r="M408" i="4"/>
  <c r="M409" i="4"/>
  <c r="M410" i="4"/>
  <c r="M411" i="4"/>
  <c r="M412" i="4"/>
  <c r="M413" i="4"/>
  <c r="M414" i="4"/>
  <c r="M415" i="4"/>
  <c r="M416" i="4"/>
  <c r="M417" i="4"/>
  <c r="M418" i="4"/>
  <c r="M419" i="4"/>
  <c r="M420" i="4"/>
  <c r="M421" i="4"/>
  <c r="M422" i="4"/>
  <c r="M423" i="4"/>
  <c r="M424" i="4"/>
  <c r="M425" i="4"/>
  <c r="M426" i="4"/>
  <c r="M427" i="4"/>
  <c r="M428" i="4"/>
  <c r="M429" i="4"/>
  <c r="M430" i="4"/>
  <c r="M431" i="4"/>
  <c r="M432" i="4"/>
  <c r="M433" i="4"/>
  <c r="M434" i="4"/>
  <c r="M435" i="4"/>
  <c r="M436" i="4"/>
  <c r="M437" i="4"/>
  <c r="M438" i="4"/>
  <c r="M439" i="4"/>
  <c r="M440" i="4"/>
  <c r="M441" i="4"/>
  <c r="M442" i="4"/>
  <c r="M443" i="4"/>
  <c r="M444" i="4"/>
  <c r="M445" i="4"/>
  <c r="M446" i="4"/>
  <c r="M447" i="4"/>
  <c r="M448" i="4"/>
  <c r="M449" i="4"/>
  <c r="M450" i="4"/>
  <c r="M451" i="4"/>
  <c r="M452" i="4"/>
  <c r="M453" i="4"/>
  <c r="M454" i="4"/>
  <c r="M455" i="4"/>
  <c r="M456" i="4"/>
  <c r="M457" i="4"/>
  <c r="M458" i="4"/>
  <c r="M459" i="4"/>
  <c r="M460" i="4"/>
  <c r="M461" i="4"/>
  <c r="M462" i="4"/>
  <c r="M463" i="4"/>
  <c r="M464" i="4"/>
  <c r="M465" i="4"/>
  <c r="M466" i="4"/>
  <c r="M467" i="4"/>
  <c r="M468" i="4"/>
  <c r="M469" i="4"/>
  <c r="M470" i="4"/>
  <c r="M471" i="4"/>
  <c r="M472" i="4"/>
  <c r="M473" i="4"/>
  <c r="M474" i="4"/>
  <c r="M475" i="4"/>
  <c r="M476" i="4"/>
  <c r="M477" i="4"/>
  <c r="M478" i="4"/>
  <c r="M479" i="4"/>
  <c r="M480" i="4"/>
  <c r="M481" i="4"/>
  <c r="M482" i="4"/>
  <c r="M483" i="4"/>
  <c r="M484" i="4"/>
  <c r="M485" i="4"/>
  <c r="M486" i="4"/>
  <c r="M487" i="4"/>
  <c r="M488" i="4"/>
  <c r="M489" i="4"/>
  <c r="M490" i="4"/>
  <c r="M491" i="4"/>
  <c r="M492" i="4"/>
  <c r="M493" i="4"/>
  <c r="M494" i="4"/>
  <c r="M495" i="4"/>
  <c r="M496" i="4"/>
  <c r="M497" i="4"/>
  <c r="M498" i="4"/>
  <c r="M499" i="4"/>
  <c r="M500" i="4"/>
  <c r="M501" i="4"/>
  <c r="M502" i="4"/>
  <c r="M503" i="4"/>
  <c r="M504" i="4"/>
  <c r="M505" i="4"/>
  <c r="M506" i="4"/>
  <c r="M507" i="4"/>
  <c r="M508" i="4"/>
  <c r="M509" i="4"/>
  <c r="M510" i="4"/>
  <c r="M511" i="4"/>
  <c r="M512" i="4"/>
  <c r="M513" i="4"/>
  <c r="M514" i="4"/>
  <c r="M515" i="4"/>
  <c r="M516" i="4"/>
  <c r="M517" i="4"/>
  <c r="M518" i="4"/>
  <c r="M519" i="4"/>
  <c r="M520" i="4"/>
  <c r="M521" i="4"/>
  <c r="M522" i="4"/>
  <c r="M523" i="4"/>
  <c r="M524" i="4"/>
  <c r="M525" i="4"/>
  <c r="M526" i="4"/>
  <c r="M527" i="4"/>
  <c r="M528" i="4"/>
  <c r="M529" i="4"/>
  <c r="M530" i="4"/>
  <c r="M531" i="4"/>
  <c r="M532" i="4"/>
  <c r="M533" i="4"/>
  <c r="M534" i="4"/>
  <c r="M535" i="4"/>
  <c r="M536" i="4"/>
  <c r="M537" i="4"/>
  <c r="M538" i="4"/>
  <c r="M539" i="4"/>
  <c r="M540" i="4"/>
  <c r="M541" i="4"/>
  <c r="M542" i="4"/>
  <c r="M543" i="4"/>
  <c r="M544" i="4"/>
  <c r="M545" i="4"/>
  <c r="M546" i="4"/>
  <c r="M547" i="4"/>
  <c r="M548" i="4"/>
  <c r="M549" i="4"/>
  <c r="M550" i="4"/>
  <c r="M551" i="4"/>
  <c r="M552" i="4"/>
  <c r="M553" i="4"/>
  <c r="M554" i="4"/>
  <c r="M555" i="4"/>
  <c r="M556" i="4"/>
  <c r="M557" i="4"/>
  <c r="M558" i="4"/>
  <c r="M559" i="4"/>
  <c r="M560" i="4"/>
  <c r="M561" i="4"/>
  <c r="M562" i="4"/>
  <c r="M563" i="4"/>
  <c r="M564" i="4"/>
  <c r="M565" i="4"/>
  <c r="M566" i="4"/>
  <c r="M567" i="4"/>
  <c r="M568" i="4"/>
  <c r="M569" i="4"/>
  <c r="M570" i="4"/>
  <c r="M571" i="4"/>
  <c r="M572" i="4"/>
  <c r="M573" i="4"/>
  <c r="M574" i="4"/>
  <c r="M575" i="4"/>
  <c r="M576" i="4"/>
  <c r="M577" i="4"/>
  <c r="M578" i="4"/>
  <c r="M579" i="4"/>
  <c r="M580" i="4"/>
  <c r="M581" i="4"/>
  <c r="M582" i="4"/>
  <c r="M583" i="4"/>
  <c r="M584" i="4"/>
  <c r="M585" i="4"/>
  <c r="M586" i="4"/>
  <c r="M587" i="4"/>
  <c r="M588" i="4"/>
  <c r="M589" i="4"/>
  <c r="M590" i="4"/>
  <c r="M591" i="4"/>
  <c r="M592" i="4"/>
  <c r="M593" i="4"/>
  <c r="M594" i="4"/>
  <c r="M595" i="4"/>
  <c r="M596" i="4"/>
  <c r="M597" i="4"/>
  <c r="M598" i="4"/>
  <c r="M599" i="4"/>
  <c r="M600" i="4"/>
  <c r="M601" i="4"/>
  <c r="M602" i="4"/>
  <c r="M603" i="4"/>
  <c r="M604" i="4"/>
  <c r="M605" i="4"/>
  <c r="M606" i="4"/>
  <c r="M607" i="4"/>
  <c r="M608" i="4"/>
  <c r="M609" i="4"/>
  <c r="M610" i="4"/>
  <c r="M611" i="4"/>
  <c r="M612" i="4"/>
  <c r="M613" i="4"/>
  <c r="M614" i="4"/>
  <c r="M615" i="4"/>
  <c r="M616" i="4"/>
  <c r="M617" i="4"/>
  <c r="M618" i="4"/>
  <c r="M619" i="4"/>
  <c r="M620" i="4"/>
  <c r="M621" i="4"/>
  <c r="M622" i="4"/>
  <c r="M623" i="4"/>
  <c r="M624" i="4"/>
  <c r="M625" i="4"/>
  <c r="M626" i="4"/>
  <c r="M627" i="4"/>
  <c r="M628" i="4"/>
  <c r="M629" i="4"/>
  <c r="M630" i="4"/>
  <c r="M631" i="4"/>
  <c r="M632" i="4"/>
  <c r="M633" i="4"/>
  <c r="M634" i="4"/>
  <c r="M635" i="4"/>
  <c r="M636" i="4"/>
  <c r="M637" i="4"/>
  <c r="M638" i="4"/>
  <c r="M639" i="4"/>
  <c r="M640" i="4"/>
  <c r="M641" i="4"/>
  <c r="M642" i="4"/>
  <c r="M643" i="4"/>
  <c r="M644" i="4"/>
  <c r="M645" i="4"/>
  <c r="M646" i="4"/>
  <c r="M647" i="4"/>
  <c r="M648" i="4"/>
  <c r="M649" i="4"/>
  <c r="M650" i="4"/>
  <c r="M651" i="4"/>
  <c r="M652" i="4"/>
  <c r="M653" i="4"/>
  <c r="M654" i="4"/>
  <c r="M655" i="4"/>
  <c r="M656" i="4"/>
  <c r="M657" i="4"/>
  <c r="M658" i="4"/>
  <c r="M659" i="4"/>
  <c r="M660" i="4"/>
  <c r="M661" i="4"/>
  <c r="M662" i="4"/>
  <c r="M663" i="4"/>
  <c r="M664" i="4"/>
  <c r="M665" i="4"/>
  <c r="M666" i="4"/>
  <c r="M667" i="4"/>
  <c r="M668" i="4"/>
  <c r="M669" i="4"/>
  <c r="M670" i="4"/>
  <c r="M671" i="4"/>
  <c r="M672" i="4"/>
  <c r="M673" i="4"/>
  <c r="M674" i="4"/>
  <c r="M675" i="4"/>
  <c r="M676" i="4"/>
  <c r="M677" i="4"/>
  <c r="M678" i="4"/>
  <c r="M679" i="4"/>
  <c r="M680" i="4"/>
  <c r="M681" i="4"/>
  <c r="M682" i="4"/>
  <c r="M683" i="4"/>
  <c r="M684" i="4"/>
  <c r="M685" i="4"/>
  <c r="M686" i="4"/>
  <c r="M687" i="4"/>
  <c r="M688" i="4"/>
  <c r="M689" i="4"/>
  <c r="M690" i="4"/>
  <c r="M691" i="4"/>
  <c r="M692" i="4"/>
  <c r="M693" i="4"/>
  <c r="M694" i="4"/>
  <c r="M695" i="4"/>
  <c r="M696" i="4"/>
  <c r="M697" i="4"/>
  <c r="M698" i="4"/>
  <c r="M699" i="4"/>
  <c r="M700" i="4"/>
  <c r="M701" i="4"/>
  <c r="M702" i="4"/>
  <c r="M703" i="4"/>
  <c r="M704" i="4"/>
  <c r="M705" i="4"/>
  <c r="M706" i="4"/>
  <c r="M707" i="4"/>
  <c r="M708" i="4"/>
  <c r="M709" i="4"/>
  <c r="M710" i="4"/>
  <c r="M711" i="4"/>
  <c r="M712" i="4"/>
  <c r="M713" i="4"/>
  <c r="M714" i="4"/>
  <c r="M715" i="4"/>
  <c r="M716" i="4"/>
  <c r="M717" i="4"/>
  <c r="M718" i="4"/>
  <c r="M719" i="4"/>
  <c r="M720" i="4"/>
  <c r="M721" i="4"/>
  <c r="M722" i="4"/>
  <c r="M723" i="4"/>
  <c r="M724" i="4"/>
  <c r="M725" i="4"/>
  <c r="M726" i="4"/>
  <c r="M727" i="4"/>
  <c r="M728" i="4"/>
  <c r="M729" i="4"/>
  <c r="M730" i="4"/>
  <c r="M731" i="4"/>
  <c r="M732" i="4"/>
  <c r="M733" i="4"/>
  <c r="M734" i="4"/>
  <c r="M735" i="4"/>
  <c r="M736" i="4"/>
  <c r="M737" i="4"/>
  <c r="M738" i="4"/>
  <c r="M739" i="4"/>
  <c r="M740" i="4"/>
  <c r="M741" i="4"/>
  <c r="M742" i="4"/>
  <c r="M743" i="4"/>
  <c r="M744" i="4"/>
  <c r="M745" i="4"/>
  <c r="M746" i="4"/>
  <c r="M747" i="4"/>
  <c r="M748" i="4"/>
  <c r="M749" i="4"/>
  <c r="M750" i="4"/>
  <c r="M751" i="4"/>
  <c r="M752" i="4"/>
  <c r="M753" i="4"/>
  <c r="M754" i="4"/>
  <c r="M755" i="4"/>
  <c r="M756" i="4"/>
  <c r="M757" i="4"/>
  <c r="M758" i="4"/>
  <c r="M759" i="4"/>
  <c r="M760" i="4"/>
  <c r="M761" i="4"/>
  <c r="M762" i="4"/>
  <c r="M763" i="4"/>
  <c r="M764" i="4"/>
  <c r="M765" i="4"/>
  <c r="M766" i="4"/>
  <c r="M767" i="4"/>
  <c r="M768" i="4"/>
  <c r="M769" i="4"/>
  <c r="M770" i="4"/>
  <c r="M771" i="4"/>
  <c r="M772" i="4"/>
  <c r="M773" i="4"/>
  <c r="M774" i="4"/>
  <c r="M775" i="4"/>
  <c r="M776" i="4"/>
  <c r="M777" i="4"/>
  <c r="M778" i="4"/>
  <c r="M779" i="4"/>
  <c r="M780" i="4"/>
  <c r="M781" i="4"/>
  <c r="M782" i="4"/>
  <c r="M783" i="4"/>
  <c r="M784" i="4"/>
  <c r="M785" i="4"/>
  <c r="M786" i="4"/>
  <c r="M787" i="4"/>
  <c r="M788" i="4"/>
  <c r="M789" i="4"/>
  <c r="M790" i="4"/>
  <c r="M791" i="4"/>
  <c r="M792" i="4"/>
  <c r="M793" i="4"/>
  <c r="M794" i="4"/>
  <c r="M795" i="4"/>
  <c r="M796" i="4"/>
  <c r="M797" i="4"/>
  <c r="M798" i="4"/>
  <c r="M799" i="4"/>
  <c r="M800" i="4"/>
  <c r="M801" i="4"/>
  <c r="M802" i="4"/>
  <c r="M803" i="4"/>
  <c r="M804" i="4"/>
  <c r="M805" i="4"/>
  <c r="M806" i="4"/>
  <c r="M807" i="4"/>
  <c r="M808" i="4"/>
  <c r="M809" i="4"/>
  <c r="M810" i="4"/>
  <c r="M811" i="4"/>
  <c r="M812" i="4"/>
  <c r="M813" i="4"/>
  <c r="M814" i="4"/>
  <c r="M815" i="4"/>
  <c r="M816" i="4"/>
  <c r="M817" i="4"/>
  <c r="M818" i="4"/>
  <c r="M819" i="4"/>
  <c r="M820" i="4"/>
  <c r="M821" i="4"/>
  <c r="M822" i="4"/>
  <c r="M823" i="4"/>
  <c r="M824" i="4"/>
  <c r="M825" i="4"/>
  <c r="M826" i="4"/>
  <c r="M827" i="4"/>
  <c r="M828" i="4"/>
  <c r="M829" i="4"/>
  <c r="M830" i="4"/>
  <c r="M831" i="4"/>
  <c r="M832" i="4"/>
  <c r="M833" i="4"/>
  <c r="M834" i="4"/>
  <c r="M835" i="4"/>
  <c r="M836" i="4"/>
  <c r="M837" i="4"/>
  <c r="M838" i="4"/>
  <c r="M839" i="4"/>
  <c r="M840" i="4"/>
  <c r="M841" i="4"/>
  <c r="M842" i="4"/>
  <c r="M843" i="4"/>
  <c r="M844" i="4"/>
  <c r="M845" i="4"/>
  <c r="M846" i="4"/>
  <c r="M847" i="4"/>
  <c r="M848" i="4"/>
  <c r="M849" i="4"/>
  <c r="M850" i="4"/>
  <c r="M851" i="4"/>
  <c r="M852" i="4"/>
  <c r="M853" i="4"/>
  <c r="M854" i="4"/>
  <c r="M855" i="4"/>
  <c r="M856" i="4"/>
  <c r="M857" i="4"/>
  <c r="M858" i="4"/>
  <c r="M859" i="4"/>
  <c r="M860" i="4"/>
  <c r="M861" i="4"/>
  <c r="M862" i="4"/>
  <c r="M863" i="4"/>
  <c r="M864" i="4"/>
  <c r="M865" i="4"/>
  <c r="M866" i="4"/>
  <c r="M867" i="4"/>
  <c r="M868" i="4"/>
  <c r="M869" i="4"/>
  <c r="M870" i="4"/>
  <c r="M871" i="4"/>
  <c r="M872" i="4"/>
  <c r="M873" i="4"/>
  <c r="M874" i="4"/>
  <c r="M875" i="4"/>
  <c r="M876" i="4"/>
  <c r="M877" i="4"/>
  <c r="M878" i="4"/>
  <c r="M879" i="4"/>
  <c r="M880" i="4"/>
  <c r="M881" i="4"/>
  <c r="M882" i="4"/>
  <c r="M883" i="4"/>
  <c r="M884" i="4"/>
  <c r="M885" i="4"/>
  <c r="M886" i="4"/>
  <c r="M887" i="4"/>
  <c r="M888" i="4"/>
  <c r="M889" i="4"/>
  <c r="M890" i="4"/>
  <c r="M891" i="4"/>
  <c r="M892" i="4"/>
  <c r="M893" i="4"/>
  <c r="M894" i="4"/>
  <c r="M895" i="4"/>
  <c r="M896" i="4"/>
  <c r="M897" i="4"/>
  <c r="M898" i="4"/>
  <c r="M899" i="4"/>
  <c r="M900" i="4"/>
  <c r="M901" i="4"/>
  <c r="M902" i="4"/>
  <c r="M903" i="4"/>
  <c r="M904" i="4"/>
  <c r="M905" i="4"/>
  <c r="N905" i="4"/>
  <c r="N904" i="4"/>
  <c r="N903" i="4"/>
  <c r="N902" i="4"/>
  <c r="N901" i="4"/>
  <c r="N900" i="4"/>
  <c r="N899" i="4"/>
  <c r="N898" i="4"/>
  <c r="N897" i="4"/>
  <c r="N896" i="4"/>
  <c r="N895" i="4"/>
  <c r="N894" i="4"/>
  <c r="N893" i="4"/>
  <c r="N892" i="4"/>
  <c r="N891" i="4"/>
  <c r="N890" i="4"/>
  <c r="N889" i="4"/>
  <c r="N888" i="4"/>
  <c r="N887" i="4"/>
  <c r="N886" i="4"/>
  <c r="N885" i="4"/>
  <c r="N884" i="4"/>
  <c r="N883" i="4"/>
  <c r="N882" i="4"/>
  <c r="N881" i="4"/>
  <c r="N880" i="4"/>
  <c r="N879" i="4"/>
  <c r="N878" i="4"/>
  <c r="N877" i="4"/>
  <c r="N876" i="4"/>
  <c r="N875" i="4"/>
  <c r="N874" i="4"/>
  <c r="N873" i="4"/>
  <c r="N872" i="4"/>
  <c r="N871" i="4"/>
  <c r="N870" i="4"/>
  <c r="N869" i="4"/>
  <c r="N868" i="4"/>
  <c r="N867" i="4"/>
  <c r="N866" i="4"/>
  <c r="N865" i="4"/>
  <c r="N864" i="4"/>
  <c r="N863" i="4"/>
  <c r="N862" i="4"/>
  <c r="N861" i="4"/>
  <c r="N860" i="4"/>
  <c r="N859" i="4"/>
  <c r="N858" i="4"/>
  <c r="N857" i="4"/>
  <c r="N856" i="4"/>
  <c r="N855" i="4"/>
  <c r="N854" i="4"/>
  <c r="N853" i="4"/>
  <c r="N852" i="4"/>
  <c r="N851" i="4"/>
  <c r="N850" i="4"/>
  <c r="N849" i="4"/>
  <c r="N848" i="4"/>
  <c r="N847" i="4"/>
  <c r="N846" i="4"/>
  <c r="N845" i="4"/>
  <c r="N844" i="4"/>
  <c r="N843" i="4"/>
  <c r="N842" i="4"/>
  <c r="N841" i="4"/>
  <c r="N840" i="4"/>
  <c r="N839" i="4"/>
  <c r="N838" i="4"/>
  <c r="N837" i="4"/>
  <c r="N836" i="4"/>
  <c r="N835" i="4"/>
  <c r="N834" i="4"/>
  <c r="N833" i="4"/>
  <c r="N832" i="4"/>
  <c r="N831" i="4"/>
  <c r="N830" i="4"/>
  <c r="N829" i="4"/>
  <c r="N828" i="4"/>
  <c r="N827" i="4"/>
  <c r="N826" i="4"/>
  <c r="N825" i="4"/>
  <c r="N824" i="4"/>
  <c r="N823" i="4"/>
  <c r="N822" i="4"/>
  <c r="N821" i="4"/>
  <c r="N820" i="4"/>
  <c r="N819" i="4"/>
  <c r="N818" i="4"/>
  <c r="N817" i="4"/>
  <c r="N816" i="4"/>
  <c r="N815" i="4"/>
  <c r="N814" i="4"/>
  <c r="N813" i="4"/>
  <c r="N812" i="4"/>
  <c r="N811" i="4"/>
  <c r="N810" i="4"/>
  <c r="N809" i="4"/>
  <c r="N808" i="4"/>
  <c r="N807" i="4"/>
  <c r="N806" i="4"/>
  <c r="N805" i="4"/>
  <c r="N804" i="4"/>
  <c r="N803" i="4"/>
  <c r="N802" i="4"/>
  <c r="N801" i="4"/>
  <c r="N800" i="4"/>
  <c r="N799" i="4"/>
  <c r="N798" i="4"/>
  <c r="N797" i="4"/>
  <c r="N796" i="4"/>
  <c r="N795" i="4"/>
  <c r="N794" i="4"/>
  <c r="N793" i="4"/>
  <c r="N792" i="4"/>
  <c r="N791" i="4"/>
  <c r="N790" i="4"/>
  <c r="N789" i="4"/>
  <c r="N788" i="4"/>
  <c r="N787" i="4"/>
  <c r="N786" i="4"/>
  <c r="N785" i="4"/>
  <c r="N784" i="4"/>
  <c r="N783" i="4"/>
  <c r="N782" i="4"/>
  <c r="N781" i="4"/>
  <c r="N780" i="4"/>
  <c r="N779" i="4"/>
  <c r="N778" i="4"/>
  <c r="N777" i="4"/>
  <c r="N776" i="4"/>
  <c r="N775" i="4"/>
  <c r="N774" i="4"/>
  <c r="N773" i="4"/>
  <c r="N772" i="4"/>
  <c r="N771" i="4"/>
  <c r="N770" i="4"/>
  <c r="N769" i="4"/>
  <c r="N768" i="4"/>
  <c r="N767" i="4"/>
  <c r="N766" i="4"/>
  <c r="N765" i="4"/>
  <c r="N764" i="4"/>
  <c r="N763" i="4"/>
  <c r="N762" i="4"/>
  <c r="N761" i="4"/>
  <c r="N760" i="4"/>
  <c r="N759" i="4"/>
  <c r="N758" i="4"/>
  <c r="N757" i="4"/>
  <c r="N756" i="4"/>
  <c r="N755" i="4"/>
  <c r="N754" i="4"/>
  <c r="N753" i="4"/>
  <c r="N752" i="4"/>
  <c r="N751" i="4"/>
  <c r="N750" i="4"/>
  <c r="N749" i="4"/>
  <c r="N748" i="4"/>
  <c r="N747" i="4"/>
  <c r="N746" i="4"/>
  <c r="N745" i="4"/>
  <c r="N744" i="4"/>
  <c r="N743" i="4"/>
  <c r="N742" i="4"/>
  <c r="N741" i="4"/>
  <c r="N740" i="4"/>
  <c r="N739" i="4"/>
  <c r="N738" i="4"/>
  <c r="N737" i="4"/>
  <c r="N736" i="4"/>
  <c r="N735" i="4"/>
  <c r="N734" i="4"/>
  <c r="N733" i="4"/>
  <c r="N732" i="4"/>
  <c r="N731" i="4"/>
  <c r="N730" i="4"/>
  <c r="N728" i="4"/>
  <c r="N726" i="4"/>
  <c r="N725" i="4"/>
  <c r="N724" i="4"/>
  <c r="N723" i="4"/>
  <c r="N722" i="4"/>
  <c r="N721" i="4"/>
  <c r="N720" i="4"/>
  <c r="N719" i="4"/>
  <c r="N718" i="4"/>
  <c r="N717" i="4"/>
  <c r="N716" i="4"/>
  <c r="N715" i="4"/>
  <c r="N714" i="4"/>
  <c r="N713" i="4"/>
  <c r="N712" i="4"/>
  <c r="N711" i="4"/>
  <c r="N710" i="4"/>
  <c r="N709" i="4"/>
  <c r="N708" i="4"/>
  <c r="N707" i="4"/>
  <c r="N706" i="4"/>
  <c r="N705" i="4"/>
  <c r="N704" i="4"/>
  <c r="N703" i="4"/>
  <c r="N702" i="4"/>
  <c r="N701" i="4"/>
  <c r="N700" i="4"/>
  <c r="N699" i="4"/>
  <c r="N698" i="4"/>
  <c r="N697" i="4"/>
  <c r="N696" i="4"/>
  <c r="N695" i="4"/>
  <c r="N694" i="4"/>
  <c r="N693" i="4"/>
  <c r="N692" i="4"/>
  <c r="N691" i="4"/>
  <c r="N690" i="4"/>
  <c r="N689" i="4"/>
  <c r="N688" i="4"/>
  <c r="N687" i="4"/>
  <c r="N686" i="4"/>
  <c r="N685" i="4"/>
  <c r="N684" i="4"/>
  <c r="N683" i="4"/>
  <c r="N682" i="4"/>
  <c r="N681" i="4"/>
  <c r="N680" i="4"/>
  <c r="N679" i="4"/>
  <c r="N678" i="4"/>
  <c r="N677" i="4"/>
  <c r="N676" i="4"/>
  <c r="N675" i="4"/>
  <c r="N673" i="4"/>
  <c r="N672" i="4"/>
  <c r="N671" i="4"/>
  <c r="N670" i="4"/>
  <c r="N669" i="4"/>
  <c r="N668" i="4"/>
  <c r="N667" i="4"/>
  <c r="N666" i="4"/>
  <c r="N665" i="4"/>
  <c r="N664" i="4"/>
  <c r="N663" i="4"/>
  <c r="N661" i="4"/>
  <c r="N660" i="4"/>
  <c r="N658" i="4"/>
  <c r="N657" i="4"/>
  <c r="N656" i="4"/>
  <c r="N655" i="4"/>
  <c r="N654" i="4"/>
  <c r="N653" i="4"/>
  <c r="N652" i="4"/>
  <c r="N651" i="4"/>
  <c r="N650" i="4"/>
  <c r="N649" i="4"/>
  <c r="N648" i="4"/>
  <c r="N647" i="4"/>
  <c r="N646" i="4"/>
  <c r="N645" i="4"/>
  <c r="N644" i="4"/>
  <c r="N643" i="4"/>
  <c r="N642" i="4"/>
  <c r="N641" i="4"/>
  <c r="N640" i="4"/>
  <c r="N639" i="4"/>
  <c r="N638" i="4"/>
  <c r="N637" i="4"/>
  <c r="N636" i="4"/>
  <c r="N635" i="4"/>
  <c r="N634" i="4"/>
  <c r="N633" i="4"/>
  <c r="N632" i="4"/>
  <c r="N631" i="4"/>
  <c r="N630" i="4"/>
  <c r="N629" i="4"/>
  <c r="N628" i="4"/>
  <c r="N627" i="4"/>
  <c r="N626" i="4"/>
  <c r="N625" i="4"/>
  <c r="N624" i="4"/>
  <c r="N623" i="4"/>
  <c r="N622" i="4"/>
  <c r="N621" i="4"/>
  <c r="N620" i="4"/>
  <c r="N619" i="4"/>
  <c r="N618" i="4"/>
  <c r="N617" i="4"/>
  <c r="N616" i="4"/>
  <c r="N615" i="4"/>
  <c r="N614" i="4"/>
  <c r="N613" i="4"/>
  <c r="N612" i="4"/>
  <c r="N611" i="4"/>
  <c r="N610" i="4"/>
  <c r="N609" i="4"/>
  <c r="N608" i="4"/>
  <c r="N607" i="4"/>
  <c r="N606" i="4"/>
  <c r="N605" i="4"/>
  <c r="N604" i="4"/>
  <c r="N603" i="4"/>
  <c r="N602" i="4"/>
  <c r="N601" i="4"/>
  <c r="N600" i="4"/>
  <c r="N599" i="4"/>
  <c r="N598" i="4"/>
  <c r="N597" i="4"/>
  <c r="N596" i="4"/>
  <c r="N595" i="4"/>
  <c r="N594" i="4"/>
  <c r="N593" i="4"/>
  <c r="N592" i="4"/>
  <c r="N591" i="4"/>
  <c r="N590" i="4"/>
  <c r="N589" i="4"/>
  <c r="N588" i="4"/>
  <c r="N587" i="4"/>
  <c r="N586" i="4"/>
  <c r="N585" i="4"/>
  <c r="N584" i="4"/>
  <c r="N583" i="4"/>
  <c r="N582" i="4"/>
  <c r="N581" i="4"/>
  <c r="N580" i="4"/>
  <c r="N579" i="4"/>
  <c r="N578" i="4"/>
  <c r="N577" i="4"/>
  <c r="N576" i="4"/>
  <c r="N575" i="4"/>
  <c r="N574" i="4"/>
  <c r="N573" i="4"/>
  <c r="N572" i="4"/>
  <c r="N571" i="4"/>
  <c r="N570" i="4"/>
  <c r="N569" i="4"/>
  <c r="N568" i="4"/>
  <c r="N567" i="4"/>
  <c r="N566" i="4"/>
  <c r="N565" i="4"/>
  <c r="N564" i="4"/>
  <c r="N563" i="4"/>
  <c r="N562" i="4"/>
  <c r="N561" i="4"/>
  <c r="N560" i="4"/>
  <c r="N559" i="4"/>
  <c r="N558" i="4"/>
  <c r="N557" i="4"/>
  <c r="N556" i="4"/>
  <c r="N555" i="4"/>
  <c r="N554" i="4"/>
  <c r="N553" i="4"/>
  <c r="N552" i="4"/>
  <c r="N551" i="4"/>
  <c r="N550" i="4"/>
  <c r="N549" i="4"/>
  <c r="N548" i="4"/>
  <c r="N547" i="4"/>
  <c r="N546" i="4"/>
  <c r="N545" i="4"/>
  <c r="N544" i="4"/>
  <c r="N543" i="4"/>
  <c r="N542" i="4"/>
  <c r="N541" i="4"/>
  <c r="N540" i="4"/>
  <c r="N539" i="4"/>
  <c r="N538" i="4"/>
  <c r="N537" i="4"/>
  <c r="N536" i="4"/>
  <c r="N535" i="4"/>
  <c r="N534" i="4"/>
  <c r="N533" i="4"/>
  <c r="N532" i="4"/>
  <c r="N531" i="4"/>
  <c r="N530" i="4"/>
  <c r="N529" i="4"/>
  <c r="N528" i="4"/>
  <c r="N527" i="4"/>
  <c r="N526" i="4"/>
  <c r="N525" i="4"/>
  <c r="N524" i="4"/>
  <c r="N523" i="4"/>
  <c r="N522" i="4"/>
  <c r="N521" i="4"/>
  <c r="N520" i="4"/>
  <c r="N519" i="4"/>
  <c r="N518" i="4"/>
  <c r="N517" i="4"/>
  <c r="N516" i="4"/>
  <c r="N515" i="4"/>
  <c r="N514" i="4"/>
  <c r="N513" i="4"/>
  <c r="N512" i="4"/>
  <c r="N511" i="4"/>
  <c r="N510" i="4"/>
  <c r="N509" i="4"/>
  <c r="N508" i="4"/>
  <c r="N507" i="4"/>
  <c r="N506" i="4"/>
  <c r="N505" i="4"/>
  <c r="N504" i="4"/>
  <c r="N503" i="4"/>
  <c r="N502" i="4"/>
  <c r="N501" i="4"/>
  <c r="N500" i="4"/>
  <c r="N499" i="4"/>
  <c r="N498" i="4"/>
  <c r="N497" i="4"/>
  <c r="N496" i="4"/>
  <c r="N495" i="4"/>
  <c r="N494" i="4"/>
  <c r="N493" i="4"/>
  <c r="N492" i="4"/>
  <c r="N491" i="4"/>
  <c r="N490" i="4"/>
  <c r="N489" i="4"/>
  <c r="N488" i="4"/>
  <c r="N487" i="4"/>
  <c r="N486" i="4"/>
  <c r="N485" i="4"/>
  <c r="N484" i="4"/>
  <c r="N483" i="4"/>
  <c r="N482" i="4"/>
  <c r="N481" i="4"/>
  <c r="N480" i="4"/>
  <c r="N479" i="4"/>
  <c r="N478" i="4"/>
  <c r="N477" i="4"/>
  <c r="N476" i="4"/>
  <c r="N475" i="4"/>
  <c r="N474" i="4"/>
  <c r="N473" i="4"/>
  <c r="N472" i="4"/>
  <c r="N471" i="4"/>
  <c r="N470" i="4"/>
  <c r="N469" i="4"/>
  <c r="N468" i="4"/>
  <c r="N467" i="4"/>
  <c r="N466" i="4"/>
  <c r="N465" i="4"/>
  <c r="N464" i="4"/>
  <c r="N463" i="4"/>
  <c r="N462" i="4"/>
  <c r="N461" i="4"/>
  <c r="N460" i="4"/>
  <c r="N459" i="4"/>
  <c r="N458" i="4"/>
  <c r="N457" i="4"/>
  <c r="N456" i="4"/>
  <c r="N455" i="4"/>
  <c r="N454" i="4"/>
  <c r="N453" i="4"/>
  <c r="N452" i="4"/>
  <c r="N451" i="4"/>
  <c r="N450" i="4"/>
  <c r="N449" i="4"/>
  <c r="N448" i="4"/>
  <c r="N447" i="4"/>
  <c r="N446" i="4"/>
  <c r="N445" i="4"/>
  <c r="N444" i="4"/>
  <c r="N443" i="4"/>
  <c r="N442" i="4"/>
  <c r="N441" i="4"/>
  <c r="N440" i="4"/>
  <c r="N439" i="4"/>
  <c r="N438" i="4"/>
  <c r="N437" i="4"/>
  <c r="N436" i="4"/>
  <c r="N435" i="4"/>
  <c r="N434" i="4"/>
  <c r="N433" i="4"/>
  <c r="N432" i="4"/>
  <c r="N431" i="4"/>
  <c r="N430" i="4"/>
  <c r="N429" i="4"/>
  <c r="N428" i="4"/>
  <c r="N427" i="4"/>
  <c r="N426" i="4"/>
  <c r="N425" i="4"/>
  <c r="N424" i="4"/>
  <c r="N423" i="4"/>
  <c r="N422" i="4"/>
  <c r="N421" i="4"/>
  <c r="N420" i="4"/>
  <c r="N419" i="4"/>
  <c r="N418" i="4"/>
  <c r="N417" i="4"/>
  <c r="N416" i="4"/>
  <c r="N415" i="4"/>
  <c r="N414" i="4"/>
  <c r="N413" i="4"/>
  <c r="N412" i="4"/>
  <c r="N411" i="4"/>
  <c r="N410" i="4"/>
  <c r="N409" i="4"/>
  <c r="N408" i="4"/>
  <c r="N407" i="4"/>
  <c r="N406" i="4"/>
  <c r="N405" i="4"/>
  <c r="N404" i="4"/>
  <c r="N403" i="4"/>
  <c r="N402" i="4"/>
  <c r="N401" i="4"/>
  <c r="N400" i="4"/>
  <c r="N399" i="4"/>
  <c r="N398" i="4"/>
  <c r="N397" i="4"/>
  <c r="N396" i="4"/>
  <c r="N395" i="4"/>
  <c r="N394" i="4"/>
  <c r="N393" i="4"/>
  <c r="N392" i="4"/>
  <c r="N391" i="4"/>
  <c r="N390" i="4"/>
  <c r="N389" i="4"/>
  <c r="N388" i="4"/>
  <c r="N387" i="4"/>
  <c r="N386" i="4"/>
  <c r="N385" i="4"/>
  <c r="N384" i="4"/>
  <c r="N383" i="4"/>
  <c r="N382" i="4"/>
  <c r="N381" i="4"/>
  <c r="N380" i="4"/>
  <c r="N379" i="4"/>
  <c r="N378" i="4"/>
  <c r="N377" i="4"/>
  <c r="N376" i="4"/>
  <c r="N375" i="4"/>
  <c r="N374" i="4"/>
  <c r="N373" i="4"/>
  <c r="N372" i="4"/>
  <c r="N371" i="4"/>
  <c r="N370" i="4"/>
  <c r="N369" i="4"/>
  <c r="N368" i="4"/>
  <c r="N367" i="4"/>
  <c r="N366" i="4"/>
  <c r="N365" i="4"/>
  <c r="N364" i="4"/>
  <c r="N363" i="4"/>
  <c r="N362" i="4"/>
  <c r="N361" i="4"/>
  <c r="N360" i="4"/>
  <c r="N359" i="4"/>
  <c r="N358" i="4"/>
  <c r="N357" i="4"/>
  <c r="N356" i="4"/>
  <c r="N355" i="4"/>
  <c r="N354" i="4"/>
  <c r="N353" i="4"/>
  <c r="N352" i="4"/>
  <c r="N351" i="4"/>
  <c r="N350" i="4"/>
  <c r="N349" i="4"/>
  <c r="N348" i="4"/>
  <c r="N347" i="4"/>
  <c r="N346" i="4"/>
  <c r="N345" i="4"/>
  <c r="N344" i="4"/>
  <c r="N343" i="4"/>
  <c r="N342" i="4"/>
  <c r="N341" i="4"/>
  <c r="N340" i="4"/>
  <c r="N339" i="4"/>
  <c r="N338" i="4"/>
  <c r="N337" i="4"/>
  <c r="N336" i="4"/>
  <c r="N335" i="4"/>
  <c r="N334" i="4"/>
  <c r="N333" i="4"/>
  <c r="N332" i="4"/>
  <c r="N331" i="4"/>
  <c r="N330" i="4"/>
  <c r="N329" i="4"/>
  <c r="N328" i="4"/>
  <c r="N327" i="4"/>
  <c r="N326" i="4"/>
  <c r="N325" i="4"/>
  <c r="N324" i="4"/>
  <c r="N323" i="4"/>
  <c r="N322" i="4"/>
  <c r="N321" i="4"/>
  <c r="N320" i="4"/>
  <c r="N319" i="4"/>
  <c r="N318" i="4"/>
  <c r="N317" i="4"/>
  <c r="N316" i="4"/>
  <c r="N315" i="4"/>
  <c r="N314" i="4"/>
  <c r="N313" i="4"/>
  <c r="N312" i="4"/>
  <c r="N311" i="4"/>
  <c r="N310" i="4"/>
  <c r="N309" i="4"/>
  <c r="N308" i="4"/>
  <c r="N307" i="4"/>
  <c r="N306" i="4"/>
  <c r="N305" i="4"/>
  <c r="N304" i="4"/>
  <c r="N303" i="4"/>
  <c r="N302" i="4"/>
  <c r="N301" i="4"/>
  <c r="N300" i="4"/>
  <c r="N299" i="4"/>
  <c r="N298" i="4"/>
  <c r="N297" i="4"/>
  <c r="N296" i="4"/>
  <c r="N295" i="4"/>
  <c r="N294" i="4"/>
  <c r="N293" i="4"/>
  <c r="N292" i="4"/>
  <c r="N291" i="4"/>
  <c r="N290" i="4"/>
  <c r="N289" i="4"/>
  <c r="N288" i="4"/>
  <c r="N287" i="4"/>
  <c r="N286" i="4"/>
  <c r="N285" i="4"/>
  <c r="N284" i="4"/>
  <c r="N283" i="4"/>
  <c r="N282" i="4"/>
  <c r="N281" i="4"/>
  <c r="N280" i="4"/>
  <c r="N279" i="4"/>
  <c r="N278" i="4"/>
  <c r="N277" i="4"/>
  <c r="N276" i="4"/>
  <c r="N275" i="4"/>
  <c r="N274" i="4"/>
  <c r="N273" i="4"/>
  <c r="N272" i="4"/>
  <c r="N271" i="4"/>
  <c r="N270" i="4"/>
  <c r="N269" i="4"/>
  <c r="N268" i="4"/>
  <c r="N267" i="4"/>
  <c r="N266" i="4"/>
  <c r="N265" i="4"/>
  <c r="N264" i="4"/>
  <c r="N263" i="4"/>
  <c r="N262" i="4"/>
  <c r="N261" i="4"/>
  <c r="N260" i="4"/>
  <c r="N259" i="4"/>
  <c r="N258" i="4"/>
  <c r="N257" i="4"/>
  <c r="N256" i="4"/>
  <c r="N255" i="4"/>
  <c r="N254" i="4"/>
  <c r="N253" i="4"/>
  <c r="N252" i="4"/>
  <c r="N251" i="4"/>
  <c r="N250" i="4"/>
  <c r="N249" i="4"/>
  <c r="N248" i="4"/>
  <c r="N247" i="4"/>
  <c r="N246" i="4"/>
  <c r="N245" i="4"/>
  <c r="N244" i="4"/>
  <c r="N243" i="4"/>
  <c r="N242" i="4"/>
  <c r="N241" i="4"/>
  <c r="N240" i="4"/>
  <c r="N239" i="4"/>
  <c r="N238" i="4"/>
  <c r="N237" i="4"/>
  <c r="N236" i="4"/>
  <c r="N235" i="4"/>
  <c r="N234" i="4"/>
  <c r="N233" i="4"/>
  <c r="N232" i="4"/>
  <c r="N231" i="4"/>
  <c r="N230" i="4"/>
  <c r="N229" i="4"/>
  <c r="N228" i="4"/>
  <c r="N227" i="4"/>
  <c r="N226" i="4"/>
  <c r="N225" i="4"/>
  <c r="N224" i="4"/>
  <c r="N223" i="4"/>
  <c r="N222" i="4"/>
  <c r="N221" i="4"/>
  <c r="N220" i="4"/>
  <c r="N219" i="4"/>
  <c r="N218" i="4"/>
  <c r="N217" i="4"/>
  <c r="N216" i="4"/>
  <c r="N215" i="4"/>
  <c r="N214" i="4"/>
  <c r="N213" i="4"/>
  <c r="N212" i="4"/>
  <c r="N211" i="4"/>
  <c r="N210" i="4"/>
  <c r="N209" i="4"/>
  <c r="N208" i="4"/>
  <c r="N207" i="4"/>
  <c r="N206" i="4"/>
  <c r="N205" i="4"/>
  <c r="N204" i="4"/>
  <c r="N203" i="4"/>
  <c r="N202" i="4"/>
  <c r="N201" i="4"/>
  <c r="N200" i="4"/>
  <c r="N199" i="4"/>
  <c r="N198" i="4"/>
  <c r="N197" i="4"/>
  <c r="N196" i="4"/>
  <c r="N195" i="4"/>
  <c r="N194" i="4"/>
  <c r="N193" i="4"/>
  <c r="N192" i="4"/>
  <c r="N191" i="4"/>
  <c r="N190" i="4"/>
  <c r="N189" i="4"/>
  <c r="N188" i="4"/>
  <c r="N187" i="4"/>
  <c r="N186" i="4"/>
  <c r="N185" i="4"/>
  <c r="N184" i="4"/>
  <c r="N183" i="4"/>
  <c r="N182" i="4"/>
  <c r="N181" i="4"/>
  <c r="N180" i="4"/>
  <c r="N179" i="4"/>
  <c r="N178" i="4"/>
  <c r="N177" i="4"/>
  <c r="N176" i="4"/>
  <c r="N175" i="4"/>
  <c r="N174" i="4"/>
  <c r="N173" i="4"/>
  <c r="N172" i="4"/>
  <c r="N171" i="4"/>
  <c r="N170" i="4"/>
  <c r="N169" i="4"/>
  <c r="N168" i="4"/>
  <c r="N167" i="4"/>
  <c r="N166" i="4"/>
  <c r="N165" i="4"/>
  <c r="N164" i="4"/>
  <c r="N163" i="4"/>
  <c r="N162" i="4"/>
  <c r="N161" i="4"/>
  <c r="N160" i="4"/>
  <c r="N159" i="4"/>
  <c r="N158" i="4"/>
  <c r="N157" i="4"/>
  <c r="N156" i="4"/>
  <c r="N155" i="4"/>
  <c r="N154" i="4"/>
  <c r="N153" i="4"/>
  <c r="N152" i="4"/>
  <c r="N151" i="4"/>
  <c r="N150" i="4"/>
  <c r="N149" i="4"/>
  <c r="N148" i="4"/>
  <c r="N147" i="4"/>
  <c r="N146" i="4"/>
  <c r="N145" i="4"/>
  <c r="N144" i="4"/>
  <c r="N143" i="4"/>
  <c r="N142" i="4"/>
  <c r="N141" i="4"/>
  <c r="N140" i="4"/>
  <c r="N139" i="4"/>
  <c r="N138" i="4"/>
  <c r="N137" i="4"/>
  <c r="N136" i="4"/>
  <c r="N135" i="4"/>
  <c r="N134" i="4"/>
  <c r="N133" i="4"/>
  <c r="N132" i="4"/>
  <c r="N131" i="4"/>
  <c r="N130" i="4"/>
  <c r="N129" i="4"/>
  <c r="N128" i="4"/>
  <c r="N127" i="4"/>
  <c r="N126" i="4"/>
  <c r="N125" i="4"/>
  <c r="N124" i="4"/>
  <c r="N123" i="4"/>
  <c r="N122" i="4"/>
  <c r="N121" i="4"/>
  <c r="N120" i="4"/>
  <c r="N119" i="4"/>
  <c r="N118" i="4"/>
  <c r="N117" i="4"/>
  <c r="N116" i="4"/>
  <c r="N115" i="4"/>
  <c r="N114" i="4"/>
  <c r="N113" i="4"/>
  <c r="N112" i="4"/>
  <c r="N111" i="4"/>
  <c r="N110" i="4"/>
  <c r="N109" i="4"/>
  <c r="N108" i="4"/>
  <c r="N107" i="4"/>
  <c r="N106" i="4"/>
  <c r="N105" i="4"/>
  <c r="N104" i="4"/>
  <c r="N103" i="4"/>
  <c r="N102" i="4"/>
  <c r="N101" i="4"/>
  <c r="N100" i="4"/>
  <c r="N99" i="4"/>
  <c r="N98" i="4"/>
  <c r="N97" i="4"/>
  <c r="N96" i="4"/>
  <c r="N95" i="4"/>
  <c r="N94" i="4"/>
  <c r="N93" i="4"/>
  <c r="N92" i="4"/>
  <c r="N91" i="4"/>
  <c r="N90" i="4"/>
  <c r="N89" i="4"/>
  <c r="N88" i="4"/>
  <c r="N87" i="4"/>
  <c r="N86" i="4"/>
  <c r="N85" i="4"/>
  <c r="N84" i="4"/>
  <c r="N83" i="4"/>
  <c r="N82" i="4"/>
  <c r="N81" i="4"/>
  <c r="N80" i="4"/>
  <c r="N79" i="4"/>
  <c r="N78" i="4"/>
  <c r="N77" i="4"/>
  <c r="N76" i="4"/>
  <c r="N75" i="4"/>
  <c r="N74" i="4"/>
  <c r="N73" i="4"/>
  <c r="N72" i="4"/>
  <c r="N71" i="4"/>
  <c r="N70" i="4"/>
  <c r="N69" i="4"/>
  <c r="N68" i="4"/>
  <c r="N67" i="4"/>
  <c r="N66" i="4"/>
  <c r="N65" i="4"/>
  <c r="N64" i="4"/>
  <c r="N63" i="4"/>
  <c r="N62" i="4"/>
  <c r="N61" i="4"/>
  <c r="N60" i="4"/>
  <c r="N59" i="4"/>
  <c r="N58" i="4"/>
  <c r="N57" i="4"/>
  <c r="N56" i="4"/>
  <c r="N55" i="4"/>
  <c r="N54" i="4"/>
  <c r="N53" i="4"/>
  <c r="N52" i="4"/>
  <c r="N51" i="4"/>
  <c r="N50" i="4"/>
  <c r="N49" i="4"/>
  <c r="N48" i="4"/>
  <c r="N47" i="4"/>
  <c r="N46" i="4"/>
  <c r="N45" i="4"/>
  <c r="N44" i="4"/>
  <c r="N43" i="4"/>
  <c r="N42" i="4"/>
  <c r="N41" i="4"/>
  <c r="N40" i="4"/>
  <c r="N39" i="4"/>
  <c r="N17" i="4"/>
  <c r="N18" i="4"/>
  <c r="N19" i="4"/>
  <c r="N20" i="4"/>
  <c r="N21" i="4"/>
  <c r="N22" i="4"/>
  <c r="N23" i="4"/>
  <c r="N24" i="4"/>
  <c r="N25" i="4"/>
  <c r="N26" i="4"/>
  <c r="N27" i="4"/>
  <c r="N28" i="4"/>
  <c r="N29" i="4"/>
  <c r="N30" i="4"/>
  <c r="N31" i="4"/>
  <c r="N32" i="4"/>
  <c r="N33" i="4"/>
  <c r="N34" i="4"/>
  <c r="N35" i="4"/>
  <c r="N36" i="4"/>
  <c r="N37" i="4"/>
  <c r="N38" i="4"/>
  <c r="D6" i="4"/>
  <c r="E6" i="4"/>
  <c r="F6" i="4"/>
  <c r="G6" i="4"/>
  <c r="H6" i="4"/>
  <c r="I6" i="4"/>
  <c r="J6" i="4"/>
  <c r="K6" i="4"/>
  <c r="L6" i="4"/>
  <c r="M6" i="4"/>
  <c r="N6" i="4"/>
  <c r="M7" i="4"/>
  <c r="N7" i="4"/>
  <c r="M8" i="4"/>
  <c r="N8" i="4"/>
  <c r="M9" i="4"/>
  <c r="N9" i="4"/>
  <c r="M10" i="4"/>
  <c r="N10" i="4"/>
  <c r="M11" i="4"/>
  <c r="N11" i="4"/>
  <c r="N12" i="4"/>
  <c r="N13" i="4"/>
  <c r="N14" i="4"/>
  <c r="N15" i="4"/>
  <c r="N16" i="4"/>
  <c r="P6" i="4"/>
  <c r="A36" i="4"/>
  <c r="B36" i="4"/>
  <c r="C35" i="3"/>
  <c r="C36" i="4"/>
  <c r="A37" i="4"/>
  <c r="B37" i="4"/>
  <c r="C36" i="3"/>
  <c r="C37" i="4"/>
  <c r="A38" i="4"/>
  <c r="B38" i="4"/>
  <c r="C37" i="3"/>
  <c r="C38" i="4"/>
  <c r="A39" i="4"/>
  <c r="B39" i="4"/>
  <c r="C38" i="3"/>
  <c r="C39" i="4"/>
  <c r="A40" i="4"/>
  <c r="B40" i="4"/>
  <c r="C39" i="3"/>
  <c r="C40" i="4"/>
  <c r="A41" i="4"/>
  <c r="B41" i="4"/>
  <c r="C40" i="3"/>
  <c r="C41" i="4"/>
  <c r="A42" i="4"/>
  <c r="B42" i="4"/>
  <c r="C41" i="3"/>
  <c r="C42" i="4"/>
  <c r="A43" i="4"/>
  <c r="B43" i="4"/>
  <c r="C42" i="3"/>
  <c r="C43" i="4"/>
  <c r="A44" i="4"/>
  <c r="B44" i="4"/>
  <c r="C43" i="3"/>
  <c r="C44" i="4"/>
  <c r="A45" i="4"/>
  <c r="B45" i="4"/>
  <c r="C44" i="3"/>
  <c r="C45" i="4"/>
  <c r="A46" i="4"/>
  <c r="B46" i="4"/>
  <c r="C45" i="3"/>
  <c r="C46" i="4"/>
  <c r="A47" i="4"/>
  <c r="B47" i="4"/>
  <c r="C46" i="3"/>
  <c r="C47" i="4"/>
  <c r="A48" i="4"/>
  <c r="B48" i="4"/>
  <c r="C47" i="3"/>
  <c r="C48" i="4"/>
  <c r="A49" i="4"/>
  <c r="B49" i="4"/>
  <c r="C48" i="3"/>
  <c r="C49" i="4"/>
  <c r="A50" i="4"/>
  <c r="B50" i="4"/>
  <c r="C49" i="3"/>
  <c r="C50" i="4"/>
  <c r="A51" i="4"/>
  <c r="B51" i="4"/>
  <c r="C50" i="3"/>
  <c r="C51" i="4"/>
  <c r="A52" i="4"/>
  <c r="B52" i="4"/>
  <c r="C51" i="3"/>
  <c r="C52" i="4"/>
  <c r="A53" i="4"/>
  <c r="B53" i="4"/>
  <c r="C52" i="3"/>
  <c r="C53" i="4"/>
  <c r="A54" i="4"/>
  <c r="B54" i="4"/>
  <c r="C53" i="3"/>
  <c r="C54" i="4"/>
  <c r="A55" i="4"/>
  <c r="B55" i="4"/>
  <c r="C54" i="3"/>
  <c r="C55" i="4"/>
  <c r="A56" i="4"/>
  <c r="B56" i="4"/>
  <c r="C55" i="3"/>
  <c r="C56" i="4"/>
  <c r="A57" i="4"/>
  <c r="B57" i="4"/>
  <c r="C56" i="3"/>
  <c r="C57" i="4"/>
  <c r="A58" i="4"/>
  <c r="B58" i="4"/>
  <c r="C57" i="3"/>
  <c r="C58" i="4"/>
  <c r="A59" i="4"/>
  <c r="B59" i="4"/>
  <c r="C58" i="3"/>
  <c r="C59" i="4"/>
  <c r="A60" i="4"/>
  <c r="B60" i="4"/>
  <c r="C59" i="3"/>
  <c r="C60" i="4"/>
  <c r="A61" i="4"/>
  <c r="B61" i="4"/>
  <c r="C60" i="3"/>
  <c r="C61" i="4"/>
  <c r="A62" i="4"/>
  <c r="B62" i="4"/>
  <c r="C61" i="3"/>
  <c r="C62" i="4"/>
  <c r="A63" i="4"/>
  <c r="B63" i="4"/>
  <c r="C62" i="3"/>
  <c r="C63" i="4"/>
  <c r="A64" i="4"/>
  <c r="B64" i="4"/>
  <c r="C63" i="3"/>
  <c r="C64" i="4"/>
  <c r="A65" i="4"/>
  <c r="B65" i="4"/>
  <c r="C64" i="3"/>
  <c r="C65" i="4"/>
  <c r="A66" i="4"/>
  <c r="B66" i="4"/>
  <c r="C65" i="3"/>
  <c r="C66" i="4"/>
  <c r="A67" i="4"/>
  <c r="B67" i="4"/>
  <c r="C66" i="3"/>
  <c r="C67" i="4"/>
  <c r="A68" i="4"/>
  <c r="B68" i="4"/>
  <c r="C67" i="3"/>
  <c r="C68" i="4"/>
  <c r="A69" i="4"/>
  <c r="B69" i="4"/>
  <c r="C68" i="3"/>
  <c r="C69" i="4"/>
  <c r="A70" i="4"/>
  <c r="B70" i="4"/>
  <c r="C69" i="3"/>
  <c r="C70" i="4"/>
  <c r="A71" i="4"/>
  <c r="B71" i="4"/>
  <c r="C70" i="3"/>
  <c r="C71" i="4"/>
  <c r="A72" i="4"/>
  <c r="B72" i="4"/>
  <c r="C71" i="3"/>
  <c r="C72" i="4"/>
  <c r="A73" i="4"/>
  <c r="B73" i="4"/>
  <c r="C72" i="3"/>
  <c r="C73" i="4"/>
  <c r="A74" i="4"/>
  <c r="B74" i="4"/>
  <c r="C73" i="3"/>
  <c r="C74" i="4"/>
  <c r="A75" i="4"/>
  <c r="B75" i="4"/>
  <c r="C74" i="3"/>
  <c r="C75" i="4"/>
  <c r="A76" i="4"/>
  <c r="B76" i="4"/>
  <c r="C75" i="3"/>
  <c r="C76" i="4"/>
  <c r="A77" i="4"/>
  <c r="B77" i="4"/>
  <c r="C76" i="3"/>
  <c r="C77" i="4"/>
  <c r="A78" i="4"/>
  <c r="B78" i="4"/>
  <c r="C77" i="3"/>
  <c r="C78" i="4"/>
  <c r="A79" i="4"/>
  <c r="B79" i="4"/>
  <c r="C78" i="3"/>
  <c r="C79" i="4"/>
  <c r="A80" i="4"/>
  <c r="B80" i="4"/>
  <c r="C79" i="3"/>
  <c r="C80" i="4"/>
  <c r="A81" i="4"/>
  <c r="B81" i="4"/>
  <c r="C80" i="3"/>
  <c r="C81" i="4"/>
  <c r="A82" i="4"/>
  <c r="B82" i="4"/>
  <c r="C81" i="3"/>
  <c r="C82" i="4"/>
  <c r="A83" i="4"/>
  <c r="B83" i="4"/>
  <c r="C82" i="3"/>
  <c r="C83" i="4"/>
  <c r="A84" i="4"/>
  <c r="B84" i="4"/>
  <c r="C83" i="3"/>
  <c r="C84" i="4"/>
  <c r="A85" i="4"/>
  <c r="B85" i="4"/>
  <c r="C84" i="3"/>
  <c r="C85" i="4"/>
  <c r="A86" i="4"/>
  <c r="B86" i="4"/>
  <c r="C85" i="3"/>
  <c r="C86" i="4"/>
  <c r="A87" i="4"/>
  <c r="B87" i="4"/>
  <c r="C86" i="3"/>
  <c r="C87" i="4"/>
  <c r="A88" i="4"/>
  <c r="B88" i="4"/>
  <c r="C87" i="3"/>
  <c r="C88" i="4"/>
  <c r="A89" i="4"/>
  <c r="B89" i="4"/>
  <c r="C88" i="3"/>
  <c r="C89" i="4"/>
  <c r="A90" i="4"/>
  <c r="B90" i="4"/>
  <c r="C89" i="3"/>
  <c r="C90" i="4"/>
  <c r="A91" i="4"/>
  <c r="B91" i="4"/>
  <c r="C90" i="3"/>
  <c r="C91" i="4"/>
  <c r="A92" i="4"/>
  <c r="B92" i="4"/>
  <c r="C91" i="3"/>
  <c r="C92" i="4"/>
  <c r="A93" i="4"/>
  <c r="B93" i="4"/>
  <c r="C92" i="3"/>
  <c r="C93" i="4"/>
  <c r="A94" i="4"/>
  <c r="B94" i="4"/>
  <c r="C93" i="3"/>
  <c r="C94" i="4"/>
  <c r="A95" i="4"/>
  <c r="B95" i="4"/>
  <c r="C94" i="3"/>
  <c r="C95" i="4"/>
  <c r="A96" i="4"/>
  <c r="B96" i="4"/>
  <c r="C95" i="3"/>
  <c r="C96" i="4"/>
  <c r="A97" i="4"/>
  <c r="B97" i="4"/>
  <c r="C96" i="3"/>
  <c r="C97" i="4"/>
  <c r="A98" i="4"/>
  <c r="B98" i="4"/>
  <c r="C97" i="3"/>
  <c r="C98" i="4"/>
  <c r="A99" i="4"/>
  <c r="B99" i="4"/>
  <c r="C98" i="3"/>
  <c r="C99" i="4"/>
  <c r="A100" i="4"/>
  <c r="B100" i="4"/>
  <c r="C99" i="3"/>
  <c r="C100" i="4"/>
  <c r="A101" i="4"/>
  <c r="B101" i="4"/>
  <c r="C100" i="3"/>
  <c r="C101" i="4"/>
  <c r="A102" i="4"/>
  <c r="B102" i="4"/>
  <c r="C101" i="3"/>
  <c r="C102" i="4"/>
  <c r="A103" i="4"/>
  <c r="B103" i="4"/>
  <c r="C102" i="3"/>
  <c r="C103" i="4"/>
  <c r="A104" i="4"/>
  <c r="B104" i="4"/>
  <c r="C103" i="3"/>
  <c r="C104" i="4"/>
  <c r="A105" i="4"/>
  <c r="B105" i="4"/>
  <c r="C104" i="3"/>
  <c r="C105" i="4"/>
  <c r="A106" i="4"/>
  <c r="B106" i="4"/>
  <c r="C105" i="3"/>
  <c r="C106" i="4"/>
  <c r="A107" i="4"/>
  <c r="B107" i="4"/>
  <c r="C106" i="3"/>
  <c r="C107" i="4"/>
  <c r="A108" i="4"/>
  <c r="B108" i="4"/>
  <c r="C107" i="3"/>
  <c r="C108" i="4"/>
  <c r="A109" i="4"/>
  <c r="B109" i="4"/>
  <c r="C108" i="3"/>
  <c r="C109" i="4"/>
  <c r="A110" i="4"/>
  <c r="B110" i="4"/>
  <c r="C109" i="3"/>
  <c r="C110" i="4"/>
  <c r="A111" i="4"/>
  <c r="B111" i="4"/>
  <c r="C110" i="3"/>
  <c r="C111" i="4"/>
  <c r="A112" i="4"/>
  <c r="B112" i="4"/>
  <c r="C111" i="3"/>
  <c r="C112" i="4"/>
  <c r="A113" i="4"/>
  <c r="B113" i="4"/>
  <c r="C112" i="3"/>
  <c r="C113" i="4"/>
  <c r="A114" i="4"/>
  <c r="B114" i="4"/>
  <c r="C113" i="3"/>
  <c r="C114" i="4"/>
  <c r="A115" i="4"/>
  <c r="B115" i="4"/>
  <c r="C114" i="3"/>
  <c r="C115" i="4"/>
  <c r="A116" i="4"/>
  <c r="B116" i="4"/>
  <c r="C115" i="3"/>
  <c r="C116" i="4"/>
  <c r="A117" i="4"/>
  <c r="B117" i="4"/>
  <c r="C116" i="3"/>
  <c r="C117" i="4"/>
  <c r="A118" i="4"/>
  <c r="B118" i="4"/>
  <c r="C117" i="3"/>
  <c r="C118" i="4"/>
  <c r="A119" i="4"/>
  <c r="B119" i="4"/>
  <c r="C118" i="3"/>
  <c r="C119" i="4"/>
  <c r="A120" i="4"/>
  <c r="B120" i="4"/>
  <c r="C119" i="3"/>
  <c r="C120" i="4"/>
  <c r="A121" i="4"/>
  <c r="B121" i="4"/>
  <c r="C120" i="3"/>
  <c r="C121" i="4"/>
  <c r="A122" i="4"/>
  <c r="B122" i="4"/>
  <c r="C121" i="3"/>
  <c r="C122" i="4"/>
  <c r="A123" i="4"/>
  <c r="B123" i="4"/>
  <c r="C122" i="3"/>
  <c r="C123" i="4"/>
  <c r="A124" i="4"/>
  <c r="B124" i="4"/>
  <c r="C123" i="3"/>
  <c r="C124" i="4"/>
  <c r="A125" i="4"/>
  <c r="B125" i="4"/>
  <c r="C124" i="3"/>
  <c r="C125" i="4"/>
  <c r="A126" i="4"/>
  <c r="B126" i="4"/>
  <c r="C125" i="3"/>
  <c r="C126" i="4"/>
  <c r="A127" i="4"/>
  <c r="B127" i="4"/>
  <c r="C126" i="3"/>
  <c r="C127" i="4"/>
  <c r="A128" i="4"/>
  <c r="B128" i="4"/>
  <c r="C127" i="3"/>
  <c r="C128" i="4"/>
  <c r="A129" i="4"/>
  <c r="B129" i="4"/>
  <c r="C128" i="3"/>
  <c r="C129" i="4"/>
  <c r="A130" i="4"/>
  <c r="B130" i="4"/>
  <c r="C129" i="3"/>
  <c r="C130" i="4"/>
  <c r="A131" i="4"/>
  <c r="B131" i="4"/>
  <c r="C130" i="3"/>
  <c r="C131" i="4"/>
  <c r="A132" i="4"/>
  <c r="B132" i="4"/>
  <c r="C131" i="3"/>
  <c r="C132" i="4"/>
  <c r="A133" i="4"/>
  <c r="B133" i="4"/>
  <c r="C132" i="3"/>
  <c r="C133" i="4"/>
  <c r="A134" i="4"/>
  <c r="B134" i="4"/>
  <c r="C133" i="3"/>
  <c r="C134" i="4"/>
  <c r="A135" i="4"/>
  <c r="B135" i="4"/>
  <c r="C134" i="3"/>
  <c r="C135" i="4"/>
  <c r="A136" i="4"/>
  <c r="B136" i="4"/>
  <c r="C135" i="3"/>
  <c r="C136" i="4"/>
  <c r="A137" i="4"/>
  <c r="B137" i="4"/>
  <c r="C136" i="3"/>
  <c r="C137" i="4"/>
  <c r="A138" i="4"/>
  <c r="B138" i="4"/>
  <c r="C137" i="3"/>
  <c r="C138" i="4"/>
  <c r="A139" i="4"/>
  <c r="B139" i="4"/>
  <c r="C138" i="3"/>
  <c r="C139" i="4"/>
  <c r="A140" i="4"/>
  <c r="B140" i="4"/>
  <c r="C139" i="3"/>
  <c r="C140" i="4"/>
  <c r="A141" i="4"/>
  <c r="B141" i="4"/>
  <c r="C140" i="3"/>
  <c r="C141" i="4"/>
  <c r="A142" i="4"/>
  <c r="B142" i="4"/>
  <c r="C141" i="3"/>
  <c r="C142" i="4"/>
  <c r="A143" i="4"/>
  <c r="B143" i="4"/>
  <c r="C142" i="3"/>
  <c r="C143" i="4"/>
  <c r="A144" i="4"/>
  <c r="B144" i="4"/>
  <c r="C143" i="3"/>
  <c r="C144" i="4"/>
  <c r="A145" i="4"/>
  <c r="B145" i="4"/>
  <c r="C144" i="3"/>
  <c r="C145" i="4"/>
  <c r="A146" i="4"/>
  <c r="B146" i="4"/>
  <c r="C145" i="3"/>
  <c r="C146" i="4"/>
  <c r="A147" i="4"/>
  <c r="B147" i="4"/>
  <c r="C146" i="3"/>
  <c r="C147" i="4"/>
  <c r="A148" i="4"/>
  <c r="B148" i="4"/>
  <c r="C147" i="3"/>
  <c r="C148" i="4"/>
  <c r="A149" i="4"/>
  <c r="B149" i="4"/>
  <c r="C148" i="3"/>
  <c r="C149" i="4"/>
  <c r="A150" i="4"/>
  <c r="B150" i="4"/>
  <c r="C149" i="3"/>
  <c r="C150" i="4"/>
  <c r="A151" i="4"/>
  <c r="B151" i="4"/>
  <c r="C150" i="3"/>
  <c r="C151" i="4"/>
  <c r="A152" i="4"/>
  <c r="B152" i="4"/>
  <c r="C151" i="3"/>
  <c r="C152" i="4"/>
  <c r="A153" i="4"/>
  <c r="B153" i="4"/>
  <c r="C152" i="3"/>
  <c r="C153" i="4"/>
  <c r="A154" i="4"/>
  <c r="B154" i="4"/>
  <c r="C153" i="3"/>
  <c r="C154" i="4"/>
  <c r="A155" i="4"/>
  <c r="B155" i="4"/>
  <c r="C154" i="3"/>
  <c r="C155" i="4"/>
  <c r="A156" i="4"/>
  <c r="B156" i="4"/>
  <c r="C155" i="3"/>
  <c r="C156" i="4"/>
  <c r="A157" i="4"/>
  <c r="B157" i="4"/>
  <c r="C156" i="3"/>
  <c r="C157" i="4"/>
  <c r="A158" i="4"/>
  <c r="B158" i="4"/>
  <c r="C157" i="3"/>
  <c r="C158" i="4"/>
  <c r="A159" i="4"/>
  <c r="B159" i="4"/>
  <c r="C158" i="3"/>
  <c r="C159" i="4"/>
  <c r="A160" i="4"/>
  <c r="B160" i="4"/>
  <c r="C159" i="3"/>
  <c r="C160" i="4"/>
  <c r="A161" i="4"/>
  <c r="B161" i="4"/>
  <c r="C160" i="3"/>
  <c r="C161" i="4"/>
  <c r="A162" i="4"/>
  <c r="B162" i="4"/>
  <c r="C161" i="3"/>
  <c r="C162" i="4"/>
  <c r="A163" i="4"/>
  <c r="B163" i="4"/>
  <c r="C162" i="3"/>
  <c r="C163" i="4"/>
  <c r="A164" i="4"/>
  <c r="B164" i="4"/>
  <c r="C163" i="3"/>
  <c r="C164" i="4"/>
  <c r="A165" i="4"/>
  <c r="B165" i="4"/>
  <c r="C164" i="3"/>
  <c r="C165" i="4"/>
  <c r="A166" i="4"/>
  <c r="B166" i="4"/>
  <c r="C165" i="3"/>
  <c r="C166" i="4"/>
  <c r="A167" i="4"/>
  <c r="B167" i="4"/>
  <c r="C166" i="3"/>
  <c r="C167" i="4"/>
  <c r="A168" i="4"/>
  <c r="B168" i="4"/>
  <c r="C167" i="3"/>
  <c r="C168" i="4"/>
  <c r="A169" i="4"/>
  <c r="B169" i="4"/>
  <c r="C168" i="3"/>
  <c r="C169" i="4"/>
  <c r="A170" i="4"/>
  <c r="B170" i="4"/>
  <c r="C169" i="3"/>
  <c r="C170" i="4"/>
  <c r="A171" i="4"/>
  <c r="B171" i="4"/>
  <c r="C170" i="3"/>
  <c r="C171" i="4"/>
  <c r="A172" i="4"/>
  <c r="B172" i="4"/>
  <c r="C171" i="3"/>
  <c r="C172" i="4"/>
  <c r="A173" i="4"/>
  <c r="B173" i="4"/>
  <c r="C172" i="3"/>
  <c r="C173" i="4"/>
  <c r="A174" i="4"/>
  <c r="B174" i="4"/>
  <c r="C173" i="3"/>
  <c r="C174" i="4"/>
  <c r="A175" i="4"/>
  <c r="B175" i="4"/>
  <c r="C174" i="3"/>
  <c r="C175" i="4"/>
  <c r="A176" i="4"/>
  <c r="B176" i="4"/>
  <c r="C175" i="3"/>
  <c r="C176" i="4"/>
  <c r="A177" i="4"/>
  <c r="B177" i="4"/>
  <c r="C176" i="3"/>
  <c r="C177" i="4"/>
  <c r="A178" i="4"/>
  <c r="B178" i="4"/>
  <c r="C177" i="3"/>
  <c r="C178" i="4"/>
  <c r="A179" i="4"/>
  <c r="B179" i="4"/>
  <c r="C178" i="3"/>
  <c r="C179" i="4"/>
  <c r="A180" i="4"/>
  <c r="B180" i="4"/>
  <c r="C179" i="3"/>
  <c r="C180" i="4"/>
  <c r="A181" i="4"/>
  <c r="B181" i="4"/>
  <c r="C180" i="3"/>
  <c r="C181" i="4"/>
  <c r="A182" i="4"/>
  <c r="B182" i="4"/>
  <c r="C181" i="3"/>
  <c r="C182" i="4"/>
  <c r="A183" i="4"/>
  <c r="B183" i="4"/>
  <c r="C182" i="3"/>
  <c r="C183" i="4"/>
  <c r="A184" i="4"/>
  <c r="B184" i="4"/>
  <c r="C183" i="3"/>
  <c r="C184" i="4"/>
  <c r="A185" i="4"/>
  <c r="B185" i="4"/>
  <c r="C184" i="3"/>
  <c r="C185" i="4"/>
  <c r="A186" i="4"/>
  <c r="B186" i="4"/>
  <c r="C185" i="3"/>
  <c r="C186" i="4"/>
  <c r="A187" i="4"/>
  <c r="B187" i="4"/>
  <c r="C186" i="3"/>
  <c r="C187" i="4"/>
  <c r="A188" i="4"/>
  <c r="B188" i="4"/>
  <c r="C187" i="3"/>
  <c r="C188" i="4"/>
  <c r="A189" i="4"/>
  <c r="B189" i="4"/>
  <c r="C188" i="3"/>
  <c r="C189" i="4"/>
  <c r="A190" i="4"/>
  <c r="B190" i="4"/>
  <c r="C189" i="3"/>
  <c r="C190" i="4"/>
  <c r="A191" i="4"/>
  <c r="B191" i="4"/>
  <c r="C190" i="3"/>
  <c r="C191" i="4"/>
  <c r="A192" i="4"/>
  <c r="B192" i="4"/>
  <c r="C191" i="3"/>
  <c r="C192" i="4"/>
  <c r="A193" i="4"/>
  <c r="B193" i="4"/>
  <c r="C192" i="3"/>
  <c r="C193" i="4"/>
  <c r="A194" i="4"/>
  <c r="B194" i="4"/>
  <c r="C193" i="3"/>
  <c r="C194" i="4"/>
  <c r="A195" i="4"/>
  <c r="B195" i="4"/>
  <c r="C194" i="3"/>
  <c r="C195" i="4"/>
  <c r="A196" i="4"/>
  <c r="B196" i="4"/>
  <c r="C195" i="3"/>
  <c r="C196" i="4"/>
  <c r="A197" i="4"/>
  <c r="B197" i="4"/>
  <c r="C196" i="3"/>
  <c r="C197" i="4"/>
  <c r="A198" i="4"/>
  <c r="B198" i="4"/>
  <c r="C197" i="3"/>
  <c r="C198" i="4"/>
  <c r="A199" i="4"/>
  <c r="B199" i="4"/>
  <c r="C198" i="3"/>
  <c r="C199" i="4"/>
  <c r="A200" i="4"/>
  <c r="B200" i="4"/>
  <c r="C199" i="3"/>
  <c r="C200" i="4"/>
  <c r="A201" i="4"/>
  <c r="B201" i="4"/>
  <c r="C200" i="3"/>
  <c r="C201" i="4"/>
  <c r="A202" i="4"/>
  <c r="B202" i="4"/>
  <c r="C201" i="3"/>
  <c r="C202" i="4"/>
  <c r="A203" i="4"/>
  <c r="B203" i="4"/>
  <c r="C202" i="3"/>
  <c r="C203" i="4"/>
  <c r="A204" i="4"/>
  <c r="B204" i="4"/>
  <c r="C203" i="3"/>
  <c r="C204" i="4"/>
  <c r="A205" i="4"/>
  <c r="B205" i="4"/>
  <c r="C204" i="3"/>
  <c r="C205" i="4"/>
  <c r="A206" i="4"/>
  <c r="B206" i="4"/>
  <c r="C205" i="3"/>
  <c r="C206" i="4"/>
  <c r="A207" i="4"/>
  <c r="B207" i="4"/>
  <c r="C206" i="3"/>
  <c r="C207" i="4"/>
  <c r="A208" i="4"/>
  <c r="B208" i="4"/>
  <c r="C207" i="3"/>
  <c r="C208" i="4"/>
  <c r="A209" i="4"/>
  <c r="B209" i="4"/>
  <c r="C208" i="3"/>
  <c r="C209" i="4"/>
  <c r="A210" i="4"/>
  <c r="B210" i="4"/>
  <c r="C209" i="3"/>
  <c r="C210" i="4"/>
  <c r="A211" i="4"/>
  <c r="B211" i="4"/>
  <c r="C210" i="3"/>
  <c r="C211" i="4"/>
  <c r="A212" i="4"/>
  <c r="B212" i="4"/>
  <c r="C211" i="3"/>
  <c r="C212" i="4"/>
  <c r="A213" i="4"/>
  <c r="B213" i="4"/>
  <c r="C212" i="3"/>
  <c r="C213" i="4"/>
  <c r="A214" i="4"/>
  <c r="B214" i="4"/>
  <c r="C213" i="3"/>
  <c r="C214" i="4"/>
  <c r="A215" i="4"/>
  <c r="B215" i="4"/>
  <c r="C214" i="3"/>
  <c r="C215" i="4"/>
  <c r="A216" i="4"/>
  <c r="B216" i="4"/>
  <c r="C215" i="3"/>
  <c r="C216" i="4"/>
  <c r="A217" i="4"/>
  <c r="B217" i="4"/>
  <c r="C216" i="3"/>
  <c r="C217" i="4"/>
  <c r="A218" i="4"/>
  <c r="B218" i="4"/>
  <c r="C217" i="3"/>
  <c r="C218" i="4"/>
  <c r="A219" i="4"/>
  <c r="B219" i="4"/>
  <c r="C218" i="3"/>
  <c r="C219" i="4"/>
  <c r="A220" i="4"/>
  <c r="B220" i="4"/>
  <c r="C219" i="3"/>
  <c r="C220" i="4"/>
  <c r="A221" i="4"/>
  <c r="B221" i="4"/>
  <c r="C220" i="3"/>
  <c r="C221" i="4"/>
  <c r="A222" i="4"/>
  <c r="B222" i="4"/>
  <c r="C221" i="3"/>
  <c r="C222" i="4"/>
  <c r="A223" i="4"/>
  <c r="B223" i="4"/>
  <c r="C222" i="3"/>
  <c r="C223" i="4"/>
  <c r="A224" i="4"/>
  <c r="B224" i="4"/>
  <c r="C223" i="3"/>
  <c r="C224" i="4"/>
  <c r="A225" i="4"/>
  <c r="B225" i="4"/>
  <c r="C224" i="3"/>
  <c r="C225" i="4"/>
  <c r="A226" i="4"/>
  <c r="B226" i="4"/>
  <c r="C225" i="3"/>
  <c r="C226" i="4"/>
  <c r="A227" i="4"/>
  <c r="B227" i="4"/>
  <c r="C226" i="3"/>
  <c r="C227" i="4"/>
  <c r="A228" i="4"/>
  <c r="B228" i="4"/>
  <c r="C227" i="3"/>
  <c r="C228" i="4"/>
  <c r="A229" i="4"/>
  <c r="B229" i="4"/>
  <c r="C228" i="3"/>
  <c r="C229" i="4"/>
  <c r="A230" i="4"/>
  <c r="B230" i="4"/>
  <c r="C229" i="3"/>
  <c r="C230" i="4"/>
  <c r="A231" i="4"/>
  <c r="B231" i="4"/>
  <c r="C230" i="3"/>
  <c r="C231" i="4"/>
  <c r="A232" i="4"/>
  <c r="B232" i="4"/>
  <c r="C231" i="3"/>
  <c r="C232" i="4"/>
  <c r="A233" i="4"/>
  <c r="B233" i="4"/>
  <c r="C232" i="3"/>
  <c r="C233" i="4"/>
  <c r="A234" i="4"/>
  <c r="B234" i="4"/>
  <c r="C233" i="3"/>
  <c r="C234" i="4"/>
  <c r="A235" i="4"/>
  <c r="B235" i="4"/>
  <c r="C234" i="3"/>
  <c r="C235" i="4"/>
  <c r="A236" i="4"/>
  <c r="B236" i="4"/>
  <c r="C235" i="3"/>
  <c r="C236" i="4"/>
  <c r="A237" i="4"/>
  <c r="B237" i="4"/>
  <c r="C236" i="3"/>
  <c r="C237" i="4"/>
  <c r="A238" i="4"/>
  <c r="B238" i="4"/>
  <c r="C237" i="3"/>
  <c r="C238" i="4"/>
  <c r="A239" i="4"/>
  <c r="B239" i="4"/>
  <c r="C238" i="3"/>
  <c r="C239" i="4"/>
  <c r="A240" i="4"/>
  <c r="B240" i="4"/>
  <c r="C239" i="3"/>
  <c r="C240" i="4"/>
  <c r="A241" i="4"/>
  <c r="B241" i="4"/>
  <c r="C240" i="3"/>
  <c r="C241" i="4"/>
  <c r="A242" i="4"/>
  <c r="B242" i="4"/>
  <c r="C241" i="3"/>
  <c r="C242" i="4"/>
  <c r="A243" i="4"/>
  <c r="B243" i="4"/>
  <c r="C242" i="3"/>
  <c r="C243" i="4"/>
  <c r="A244" i="4"/>
  <c r="B244" i="4"/>
  <c r="C243" i="3"/>
  <c r="C244" i="4"/>
  <c r="A245" i="4"/>
  <c r="B245" i="4"/>
  <c r="C244" i="3"/>
  <c r="C245" i="4"/>
  <c r="A246" i="4"/>
  <c r="B246" i="4"/>
  <c r="C245" i="3"/>
  <c r="C246" i="4"/>
  <c r="A247" i="4"/>
  <c r="B247" i="4"/>
  <c r="C246" i="3"/>
  <c r="C247" i="4"/>
  <c r="A248" i="4"/>
  <c r="B248" i="4"/>
  <c r="C247" i="3"/>
  <c r="C248" i="4"/>
  <c r="A249" i="4"/>
  <c r="B249" i="4"/>
  <c r="C248" i="3"/>
  <c r="C249" i="4"/>
  <c r="A250" i="4"/>
  <c r="B250" i="4"/>
  <c r="C249" i="3"/>
  <c r="C250" i="4"/>
  <c r="A251" i="4"/>
  <c r="B251" i="4"/>
  <c r="C250" i="3"/>
  <c r="C251" i="4"/>
  <c r="A252" i="4"/>
  <c r="B252" i="4"/>
  <c r="C251" i="3"/>
  <c r="C252" i="4"/>
  <c r="A253" i="4"/>
  <c r="B253" i="4"/>
  <c r="C252" i="3"/>
  <c r="C253" i="4"/>
  <c r="A254" i="4"/>
  <c r="B254" i="4"/>
  <c r="C253" i="3"/>
  <c r="C254" i="4"/>
  <c r="A255" i="4"/>
  <c r="B255" i="4"/>
  <c r="C254" i="3"/>
  <c r="C255" i="4"/>
  <c r="A256" i="4"/>
  <c r="B256" i="4"/>
  <c r="C255" i="3"/>
  <c r="C256" i="4"/>
  <c r="A257" i="4"/>
  <c r="B257" i="4"/>
  <c r="C256" i="3"/>
  <c r="C257" i="4"/>
  <c r="A258" i="4"/>
  <c r="B258" i="4"/>
  <c r="C257" i="3"/>
  <c r="C258" i="4"/>
  <c r="A259" i="4"/>
  <c r="B259" i="4"/>
  <c r="C258" i="3"/>
  <c r="C259" i="4"/>
  <c r="A260" i="4"/>
  <c r="B260" i="4"/>
  <c r="C259" i="3"/>
  <c r="C260" i="4"/>
  <c r="A261" i="4"/>
  <c r="B261" i="4"/>
  <c r="C260" i="3"/>
  <c r="C261" i="4"/>
  <c r="A262" i="4"/>
  <c r="B262" i="4"/>
  <c r="C261" i="3"/>
  <c r="C262" i="4"/>
  <c r="A263" i="4"/>
  <c r="B263" i="4"/>
  <c r="C262" i="3"/>
  <c r="C263" i="4"/>
  <c r="A264" i="4"/>
  <c r="B264" i="4"/>
  <c r="C263" i="3"/>
  <c r="C264" i="4"/>
  <c r="A265" i="4"/>
  <c r="B265" i="4"/>
  <c r="C264" i="3"/>
  <c r="C265" i="4"/>
  <c r="A266" i="4"/>
  <c r="B266" i="4"/>
  <c r="C265" i="3"/>
  <c r="C266" i="4"/>
  <c r="A267" i="4"/>
  <c r="B267" i="4"/>
  <c r="C266" i="3"/>
  <c r="C267" i="4"/>
  <c r="A268" i="4"/>
  <c r="B268" i="4"/>
  <c r="C267" i="3"/>
  <c r="C268" i="4"/>
  <c r="A269" i="4"/>
  <c r="B269" i="4"/>
  <c r="C268" i="3"/>
  <c r="C269" i="4"/>
  <c r="A270" i="4"/>
  <c r="B270" i="4"/>
  <c r="C269" i="3"/>
  <c r="C270" i="4"/>
  <c r="A271" i="4"/>
  <c r="B271" i="4"/>
  <c r="C270" i="3"/>
  <c r="C271" i="4"/>
  <c r="A272" i="4"/>
  <c r="B272" i="4"/>
  <c r="C271" i="3"/>
  <c r="C272" i="4"/>
  <c r="A273" i="4"/>
  <c r="B273" i="4"/>
  <c r="C272" i="3"/>
  <c r="C273" i="4"/>
  <c r="A274" i="4"/>
  <c r="B274" i="4"/>
  <c r="C273" i="3"/>
  <c r="C274" i="4"/>
  <c r="A275" i="4"/>
  <c r="B275" i="4"/>
  <c r="C274" i="3"/>
  <c r="C275" i="4"/>
  <c r="A276" i="4"/>
  <c r="B276" i="4"/>
  <c r="C275" i="3"/>
  <c r="C276" i="4"/>
  <c r="A277" i="4"/>
  <c r="B277" i="4"/>
  <c r="C276" i="3"/>
  <c r="C277" i="4"/>
  <c r="A278" i="4"/>
  <c r="B278" i="4"/>
  <c r="C277" i="3"/>
  <c r="C278" i="4"/>
  <c r="A279" i="4"/>
  <c r="B279" i="4"/>
  <c r="C278" i="3"/>
  <c r="C279" i="4"/>
  <c r="A280" i="4"/>
  <c r="B280" i="4"/>
  <c r="C279" i="3"/>
  <c r="C280" i="4"/>
  <c r="A281" i="4"/>
  <c r="B281" i="4"/>
  <c r="C280" i="3"/>
  <c r="C281" i="4"/>
  <c r="A282" i="4"/>
  <c r="B282" i="4"/>
  <c r="C281" i="3"/>
  <c r="C282" i="4"/>
  <c r="A283" i="4"/>
  <c r="B283" i="4"/>
  <c r="C282" i="3"/>
  <c r="C283" i="4"/>
  <c r="A284" i="4"/>
  <c r="B284" i="4"/>
  <c r="C283" i="3"/>
  <c r="C284" i="4"/>
  <c r="A285" i="4"/>
  <c r="B285" i="4"/>
  <c r="C284" i="3"/>
  <c r="C285" i="4"/>
  <c r="A286" i="4"/>
  <c r="B286" i="4"/>
  <c r="C285" i="3"/>
  <c r="C286" i="4"/>
  <c r="A287" i="4"/>
  <c r="B287" i="4"/>
  <c r="C286" i="3"/>
  <c r="C287" i="4"/>
  <c r="A288" i="4"/>
  <c r="B288" i="4"/>
  <c r="C287" i="3"/>
  <c r="C288" i="4"/>
  <c r="A289" i="4"/>
  <c r="B289" i="4"/>
  <c r="C288" i="3"/>
  <c r="C289" i="4"/>
  <c r="A290" i="4"/>
  <c r="B290" i="4"/>
  <c r="C289" i="3"/>
  <c r="C290" i="4"/>
  <c r="A291" i="4"/>
  <c r="B291" i="4"/>
  <c r="C290" i="3"/>
  <c r="C291" i="4"/>
  <c r="A292" i="4"/>
  <c r="B292" i="4"/>
  <c r="C291" i="3"/>
  <c r="C292" i="4"/>
  <c r="A293" i="4"/>
  <c r="B293" i="4"/>
  <c r="C292" i="3"/>
  <c r="C293" i="4"/>
  <c r="A294" i="4"/>
  <c r="B294" i="4"/>
  <c r="C293" i="3"/>
  <c r="C294" i="4"/>
  <c r="A295" i="4"/>
  <c r="B295" i="4"/>
  <c r="C294" i="3"/>
  <c r="C295" i="4"/>
  <c r="A296" i="4"/>
  <c r="B296" i="4"/>
  <c r="C295" i="3"/>
  <c r="C296" i="4"/>
  <c r="A297" i="4"/>
  <c r="B297" i="4"/>
  <c r="C296" i="3"/>
  <c r="C297" i="4"/>
  <c r="A298" i="4"/>
  <c r="B298" i="4"/>
  <c r="C297" i="3"/>
  <c r="C298" i="4"/>
  <c r="A299" i="4"/>
  <c r="B299" i="4"/>
  <c r="C298" i="3"/>
  <c r="C299" i="4"/>
  <c r="A300" i="4"/>
  <c r="B300" i="4"/>
  <c r="C299" i="3"/>
  <c r="C300" i="4"/>
  <c r="A301" i="4"/>
  <c r="B301" i="4"/>
  <c r="C300" i="3"/>
  <c r="C301" i="4"/>
  <c r="A302" i="4"/>
  <c r="B302" i="4"/>
  <c r="C301" i="3"/>
  <c r="C302" i="4"/>
  <c r="A303" i="4"/>
  <c r="B303" i="4"/>
  <c r="C302" i="3"/>
  <c r="C303" i="4"/>
  <c r="A304" i="4"/>
  <c r="B304" i="4"/>
  <c r="C303" i="3"/>
  <c r="C304" i="4"/>
  <c r="A305" i="4"/>
  <c r="B305" i="4"/>
  <c r="C304" i="3"/>
  <c r="C305" i="4"/>
  <c r="A306" i="4"/>
  <c r="B306" i="4"/>
  <c r="C305" i="3"/>
  <c r="C306" i="4"/>
  <c r="A307" i="4"/>
  <c r="B307" i="4"/>
  <c r="C306" i="3"/>
  <c r="C307" i="4"/>
  <c r="A308" i="4"/>
  <c r="B308" i="4"/>
  <c r="C307" i="3"/>
  <c r="C308" i="4"/>
  <c r="A309" i="4"/>
  <c r="B309" i="4"/>
  <c r="C308" i="3"/>
  <c r="C309" i="4"/>
  <c r="A310" i="4"/>
  <c r="B310" i="4"/>
  <c r="C309" i="3"/>
  <c r="C310" i="4"/>
  <c r="A311" i="4"/>
  <c r="B311" i="4"/>
  <c r="C310" i="3"/>
  <c r="C311" i="4"/>
  <c r="A312" i="4"/>
  <c r="B312" i="4"/>
  <c r="C311" i="3"/>
  <c r="C312" i="4"/>
  <c r="A313" i="4"/>
  <c r="B313" i="4"/>
  <c r="C312" i="3"/>
  <c r="C313" i="4"/>
  <c r="A314" i="4"/>
  <c r="B314" i="4"/>
  <c r="C313" i="3"/>
  <c r="C314" i="4"/>
  <c r="A315" i="4"/>
  <c r="B315" i="4"/>
  <c r="C314" i="3"/>
  <c r="C315" i="4"/>
  <c r="A316" i="4"/>
  <c r="B316" i="4"/>
  <c r="C315" i="3"/>
  <c r="C316" i="4"/>
  <c r="A317" i="4"/>
  <c r="B317" i="4"/>
  <c r="C316" i="3"/>
  <c r="C317" i="4"/>
  <c r="A318" i="4"/>
  <c r="B318" i="4"/>
  <c r="C317" i="3"/>
  <c r="C318" i="4"/>
  <c r="A319" i="4"/>
  <c r="B319" i="4"/>
  <c r="C318" i="3"/>
  <c r="C319" i="4"/>
  <c r="A320" i="4"/>
  <c r="B320" i="4"/>
  <c r="C319" i="3"/>
  <c r="C320" i="4"/>
  <c r="A321" i="4"/>
  <c r="B321" i="4"/>
  <c r="C320" i="3"/>
  <c r="C321" i="4"/>
  <c r="A322" i="4"/>
  <c r="B322" i="4"/>
  <c r="C321" i="3"/>
  <c r="C322" i="4"/>
  <c r="A323" i="4"/>
  <c r="B323" i="4"/>
  <c r="C322" i="3"/>
  <c r="C323" i="4"/>
  <c r="A324" i="4"/>
  <c r="B324" i="4"/>
  <c r="C323" i="3"/>
  <c r="C324" i="4"/>
  <c r="A325" i="4"/>
  <c r="B325" i="4"/>
  <c r="C324" i="3"/>
  <c r="C325" i="4"/>
  <c r="A326" i="4"/>
  <c r="B326" i="4"/>
  <c r="C325" i="3"/>
  <c r="C326" i="4"/>
  <c r="A327" i="4"/>
  <c r="B327" i="4"/>
  <c r="C326" i="3"/>
  <c r="C327" i="4"/>
  <c r="A328" i="4"/>
  <c r="B328" i="4"/>
  <c r="C327" i="3"/>
  <c r="C328" i="4"/>
  <c r="A329" i="4"/>
  <c r="B329" i="4"/>
  <c r="C328" i="3"/>
  <c r="C329" i="4"/>
  <c r="A330" i="4"/>
  <c r="B330" i="4"/>
  <c r="C329" i="3"/>
  <c r="C330" i="4"/>
  <c r="A331" i="4"/>
  <c r="B331" i="4"/>
  <c r="C330" i="3"/>
  <c r="C331" i="4"/>
  <c r="A332" i="4"/>
  <c r="B332" i="4"/>
  <c r="C331" i="3"/>
  <c r="C332" i="4"/>
  <c r="A333" i="4"/>
  <c r="B333" i="4"/>
  <c r="C332" i="3"/>
  <c r="C333" i="4"/>
  <c r="A334" i="4"/>
  <c r="B334" i="4"/>
  <c r="C333" i="3"/>
  <c r="C334" i="4"/>
  <c r="A335" i="4"/>
  <c r="B335" i="4"/>
  <c r="C334" i="3"/>
  <c r="C335" i="4"/>
  <c r="A336" i="4"/>
  <c r="B336" i="4"/>
  <c r="C335" i="3"/>
  <c r="C336" i="4"/>
  <c r="A337" i="4"/>
  <c r="B337" i="4"/>
  <c r="C336" i="3"/>
  <c r="C337" i="4"/>
  <c r="A338" i="4"/>
  <c r="B338" i="4"/>
  <c r="C337" i="3"/>
  <c r="C338" i="4"/>
  <c r="A339" i="4"/>
  <c r="B339" i="4"/>
  <c r="C338" i="3"/>
  <c r="C339" i="4"/>
  <c r="A340" i="4"/>
  <c r="B340" i="4"/>
  <c r="C339" i="3"/>
  <c r="C340" i="4"/>
  <c r="A341" i="4"/>
  <c r="B341" i="4"/>
  <c r="C340" i="3"/>
  <c r="C341" i="4"/>
  <c r="A342" i="4"/>
  <c r="B342" i="4"/>
  <c r="C341" i="3"/>
  <c r="C342" i="4"/>
  <c r="A343" i="4"/>
  <c r="B343" i="4"/>
  <c r="C342" i="3"/>
  <c r="C343" i="4"/>
  <c r="A344" i="4"/>
  <c r="B344" i="4"/>
  <c r="C343" i="3"/>
  <c r="C344" i="4"/>
  <c r="A345" i="4"/>
  <c r="B345" i="4"/>
  <c r="C344" i="3"/>
  <c r="C345" i="4"/>
  <c r="A346" i="4"/>
  <c r="B346" i="4"/>
  <c r="C345" i="3"/>
  <c r="C346" i="4"/>
  <c r="A347" i="4"/>
  <c r="B347" i="4"/>
  <c r="C346" i="3"/>
  <c r="C347" i="4"/>
  <c r="A348" i="4"/>
  <c r="B348" i="4"/>
  <c r="C347" i="3"/>
  <c r="C348" i="4"/>
  <c r="A349" i="4"/>
  <c r="B349" i="4"/>
  <c r="C348" i="3"/>
  <c r="C349" i="4"/>
  <c r="A350" i="4"/>
  <c r="B350" i="4"/>
  <c r="C349" i="3"/>
  <c r="C350" i="4"/>
  <c r="A351" i="4"/>
  <c r="B351" i="4"/>
  <c r="C350" i="3"/>
  <c r="C351" i="4"/>
  <c r="A352" i="4"/>
  <c r="B352" i="4"/>
  <c r="C351" i="3"/>
  <c r="C352" i="4"/>
  <c r="A353" i="4"/>
  <c r="B353" i="4"/>
  <c r="C352" i="3"/>
  <c r="C353" i="4"/>
  <c r="A354" i="4"/>
  <c r="B354" i="4"/>
  <c r="C353" i="3"/>
  <c r="C354" i="4"/>
  <c r="A355" i="4"/>
  <c r="B355" i="4"/>
  <c r="C354" i="3"/>
  <c r="C355" i="4"/>
  <c r="A356" i="4"/>
  <c r="B356" i="4"/>
  <c r="C355" i="3"/>
  <c r="C356" i="4"/>
  <c r="A357" i="4"/>
  <c r="B357" i="4"/>
  <c r="C356" i="3"/>
  <c r="C357" i="4"/>
  <c r="A358" i="4"/>
  <c r="B358" i="4"/>
  <c r="C357" i="3"/>
  <c r="C358" i="4"/>
  <c r="A359" i="4"/>
  <c r="B359" i="4"/>
  <c r="C358" i="3"/>
  <c r="C359" i="4"/>
  <c r="A360" i="4"/>
  <c r="B360" i="4"/>
  <c r="C359" i="3"/>
  <c r="C360" i="4"/>
  <c r="A361" i="4"/>
  <c r="B361" i="4"/>
  <c r="C360" i="3"/>
  <c r="C361" i="4"/>
  <c r="A362" i="4"/>
  <c r="B362" i="4"/>
  <c r="C361" i="3"/>
  <c r="C362" i="4"/>
  <c r="A363" i="4"/>
  <c r="B363" i="4"/>
  <c r="C362" i="3"/>
  <c r="C363" i="4"/>
  <c r="A364" i="4"/>
  <c r="B364" i="4"/>
  <c r="C363" i="3"/>
  <c r="C364" i="4"/>
  <c r="A365" i="4"/>
  <c r="B365" i="4"/>
  <c r="C364" i="3"/>
  <c r="C365" i="4"/>
  <c r="A366" i="4"/>
  <c r="B366" i="4"/>
  <c r="C365" i="3"/>
  <c r="C366" i="4"/>
  <c r="A367" i="4"/>
  <c r="B367" i="4"/>
  <c r="C366" i="3"/>
  <c r="C367" i="4"/>
  <c r="A368" i="4"/>
  <c r="B368" i="4"/>
  <c r="C367" i="3"/>
  <c r="C368" i="4"/>
  <c r="A369" i="4"/>
  <c r="B369" i="4"/>
  <c r="C368" i="3"/>
  <c r="C369" i="4"/>
  <c r="A370" i="4"/>
  <c r="B370" i="4"/>
  <c r="C369" i="3"/>
  <c r="C370" i="4"/>
  <c r="A371" i="4"/>
  <c r="B371" i="4"/>
  <c r="C370" i="3"/>
  <c r="C371" i="4"/>
  <c r="A372" i="4"/>
  <c r="B372" i="4"/>
  <c r="C371" i="3"/>
  <c r="C372" i="4"/>
  <c r="A373" i="4"/>
  <c r="B373" i="4"/>
  <c r="C372" i="3"/>
  <c r="C373" i="4"/>
  <c r="A374" i="4"/>
  <c r="B374" i="4"/>
  <c r="C373" i="3"/>
  <c r="C374" i="4"/>
  <c r="A375" i="4"/>
  <c r="B375" i="4"/>
  <c r="C374" i="3"/>
  <c r="C375" i="4"/>
  <c r="A376" i="4"/>
  <c r="B376" i="4"/>
  <c r="C375" i="3"/>
  <c r="C376" i="4"/>
  <c r="A377" i="4"/>
  <c r="B377" i="4"/>
  <c r="C376" i="3"/>
  <c r="C377" i="4"/>
  <c r="A378" i="4"/>
  <c r="B378" i="4"/>
  <c r="C377" i="3"/>
  <c r="C378" i="4"/>
  <c r="A379" i="4"/>
  <c r="B379" i="4"/>
  <c r="C378" i="3"/>
  <c r="C379" i="4"/>
  <c r="A380" i="4"/>
  <c r="B380" i="4"/>
  <c r="C379" i="3"/>
  <c r="C380" i="4"/>
  <c r="A381" i="4"/>
  <c r="B381" i="4"/>
  <c r="C380" i="3"/>
  <c r="C381" i="4"/>
  <c r="A382" i="4"/>
  <c r="B382" i="4"/>
  <c r="C381" i="3"/>
  <c r="C382" i="4"/>
  <c r="A383" i="4"/>
  <c r="B383" i="4"/>
  <c r="C382" i="3"/>
  <c r="C383" i="4"/>
  <c r="A384" i="4"/>
  <c r="B384" i="4"/>
  <c r="C383" i="3"/>
  <c r="C384" i="4"/>
  <c r="A385" i="4"/>
  <c r="B385" i="4"/>
  <c r="C384" i="3"/>
  <c r="C385" i="4"/>
  <c r="A386" i="4"/>
  <c r="B386" i="4"/>
  <c r="C385" i="3"/>
  <c r="C386" i="4"/>
  <c r="A387" i="4"/>
  <c r="B387" i="4"/>
  <c r="C386" i="3"/>
  <c r="C387" i="4"/>
  <c r="A388" i="4"/>
  <c r="B388" i="4"/>
  <c r="C387" i="3"/>
  <c r="C388" i="4"/>
  <c r="A389" i="4"/>
  <c r="B389" i="4"/>
  <c r="C388" i="3"/>
  <c r="C389" i="4"/>
  <c r="A390" i="4"/>
  <c r="B390" i="4"/>
  <c r="C389" i="3"/>
  <c r="C390" i="4"/>
  <c r="A391" i="4"/>
  <c r="B391" i="4"/>
  <c r="C390" i="3"/>
  <c r="C391" i="4"/>
  <c r="A392" i="4"/>
  <c r="B392" i="4"/>
  <c r="C391" i="3"/>
  <c r="C392" i="4"/>
  <c r="A393" i="4"/>
  <c r="B393" i="4"/>
  <c r="C392" i="3"/>
  <c r="C393" i="4"/>
  <c r="A394" i="4"/>
  <c r="B394" i="4"/>
  <c r="C393" i="3"/>
  <c r="C394" i="4"/>
  <c r="A395" i="4"/>
  <c r="B395" i="4"/>
  <c r="C394" i="3"/>
  <c r="C395" i="4"/>
  <c r="A396" i="4"/>
  <c r="B396" i="4"/>
  <c r="C395" i="3"/>
  <c r="C396" i="4"/>
  <c r="A397" i="4"/>
  <c r="B397" i="4"/>
  <c r="C396" i="3"/>
  <c r="C397" i="4"/>
  <c r="A398" i="4"/>
  <c r="B398" i="4"/>
  <c r="C397" i="3"/>
  <c r="C398" i="4"/>
  <c r="A399" i="4"/>
  <c r="B399" i="4"/>
  <c r="C398" i="3"/>
  <c r="C399" i="4"/>
  <c r="A400" i="4"/>
  <c r="B400" i="4"/>
  <c r="C399" i="3"/>
  <c r="C400" i="4"/>
  <c r="A401" i="4"/>
  <c r="B401" i="4"/>
  <c r="C400" i="3"/>
  <c r="C401" i="4"/>
  <c r="A402" i="4"/>
  <c r="B402" i="4"/>
  <c r="C401" i="3"/>
  <c r="C402" i="4"/>
  <c r="A403" i="4"/>
  <c r="B403" i="4"/>
  <c r="C402" i="3"/>
  <c r="C403" i="4"/>
  <c r="A404" i="4"/>
  <c r="B404" i="4"/>
  <c r="C403" i="3"/>
  <c r="C404" i="4"/>
  <c r="A405" i="4"/>
  <c r="B405" i="4"/>
  <c r="C404" i="3"/>
  <c r="C405" i="4"/>
  <c r="A406" i="4"/>
  <c r="B406" i="4"/>
  <c r="C405" i="3"/>
  <c r="C406" i="4"/>
  <c r="A407" i="4"/>
  <c r="B407" i="4"/>
  <c r="C406" i="3"/>
  <c r="C407" i="4"/>
  <c r="A408" i="4"/>
  <c r="B408" i="4"/>
  <c r="C407" i="3"/>
  <c r="C408" i="4"/>
  <c r="A409" i="4"/>
  <c r="B409" i="4"/>
  <c r="C408" i="3"/>
  <c r="C409" i="4"/>
  <c r="A410" i="4"/>
  <c r="B410" i="4"/>
  <c r="C409" i="3"/>
  <c r="C410" i="4"/>
  <c r="A411" i="4"/>
  <c r="B411" i="4"/>
  <c r="C410" i="3"/>
  <c r="C411" i="4"/>
  <c r="A412" i="4"/>
  <c r="B412" i="4"/>
  <c r="C411" i="3"/>
  <c r="C412" i="4"/>
  <c r="A413" i="4"/>
  <c r="B413" i="4"/>
  <c r="C412" i="3"/>
  <c r="C413" i="4"/>
  <c r="A414" i="4"/>
  <c r="B414" i="4"/>
  <c r="C413" i="3"/>
  <c r="C414" i="4"/>
  <c r="A415" i="4"/>
  <c r="B415" i="4"/>
  <c r="C414" i="3"/>
  <c r="C415" i="4"/>
  <c r="A416" i="4"/>
  <c r="B416" i="4"/>
  <c r="C415" i="3"/>
  <c r="C416" i="4"/>
  <c r="A417" i="4"/>
  <c r="B417" i="4"/>
  <c r="C416" i="3"/>
  <c r="C417" i="4"/>
  <c r="A418" i="4"/>
  <c r="B418" i="4"/>
  <c r="C417" i="3"/>
  <c r="C418" i="4"/>
  <c r="A419" i="4"/>
  <c r="B419" i="4"/>
  <c r="C418" i="3"/>
  <c r="C419" i="4"/>
  <c r="A420" i="4"/>
  <c r="B420" i="4"/>
  <c r="C419" i="3"/>
  <c r="C420" i="4"/>
  <c r="A421" i="4"/>
  <c r="B421" i="4"/>
  <c r="C420" i="3"/>
  <c r="C421" i="4"/>
  <c r="A422" i="4"/>
  <c r="B422" i="4"/>
  <c r="C421" i="3"/>
  <c r="C422" i="4"/>
  <c r="A423" i="4"/>
  <c r="B423" i="4"/>
  <c r="C422" i="3"/>
  <c r="C423" i="4"/>
  <c r="A424" i="4"/>
  <c r="B424" i="4"/>
  <c r="C423" i="3"/>
  <c r="C424" i="4"/>
  <c r="A425" i="4"/>
  <c r="B425" i="4"/>
  <c r="C424" i="3"/>
  <c r="C425" i="4"/>
  <c r="A426" i="4"/>
  <c r="B426" i="4"/>
  <c r="C425" i="3"/>
  <c r="C426" i="4"/>
  <c r="A427" i="4"/>
  <c r="B427" i="4"/>
  <c r="C426" i="3"/>
  <c r="C427" i="4"/>
  <c r="A428" i="4"/>
  <c r="B428" i="4"/>
  <c r="C427" i="3"/>
  <c r="C428" i="4"/>
  <c r="A429" i="4"/>
  <c r="B429" i="4"/>
  <c r="C428" i="3"/>
  <c r="C429" i="4"/>
  <c r="A430" i="4"/>
  <c r="B430" i="4"/>
  <c r="C429" i="3"/>
  <c r="C430" i="4"/>
  <c r="A431" i="4"/>
  <c r="B431" i="4"/>
  <c r="C430" i="3"/>
  <c r="C431" i="4"/>
  <c r="A432" i="4"/>
  <c r="B432" i="4"/>
  <c r="C431" i="3"/>
  <c r="C432" i="4"/>
  <c r="A433" i="4"/>
  <c r="B433" i="4"/>
  <c r="C432" i="3"/>
  <c r="C433" i="4"/>
  <c r="A434" i="4"/>
  <c r="B434" i="4"/>
  <c r="C433" i="3"/>
  <c r="C434" i="4"/>
  <c r="A435" i="4"/>
  <c r="B435" i="4"/>
  <c r="C434" i="3"/>
  <c r="C435" i="4"/>
  <c r="A436" i="4"/>
  <c r="B436" i="4"/>
  <c r="C435" i="3"/>
  <c r="C436" i="4"/>
  <c r="A437" i="4"/>
  <c r="B437" i="4"/>
  <c r="C436" i="3"/>
  <c r="C437" i="4"/>
  <c r="A438" i="4"/>
  <c r="B438" i="4"/>
  <c r="C437" i="3"/>
  <c r="C438" i="4"/>
  <c r="A439" i="4"/>
  <c r="B439" i="4"/>
  <c r="C438" i="3"/>
  <c r="C439" i="4"/>
  <c r="A440" i="4"/>
  <c r="B440" i="4"/>
  <c r="C439" i="3"/>
  <c r="C440" i="4"/>
  <c r="A441" i="4"/>
  <c r="B441" i="4"/>
  <c r="C440" i="3"/>
  <c r="C441" i="4"/>
  <c r="A442" i="4"/>
  <c r="B442" i="4"/>
  <c r="C441" i="3"/>
  <c r="C442" i="4"/>
  <c r="A443" i="4"/>
  <c r="B443" i="4"/>
  <c r="C442" i="3"/>
  <c r="C443" i="4"/>
  <c r="A444" i="4"/>
  <c r="B444" i="4"/>
  <c r="C443" i="3"/>
  <c r="C444" i="4"/>
  <c r="A445" i="4"/>
  <c r="B445" i="4"/>
  <c r="C444" i="3"/>
  <c r="C445" i="4"/>
  <c r="A446" i="4"/>
  <c r="B446" i="4"/>
  <c r="C445" i="3"/>
  <c r="C446" i="4"/>
  <c r="A447" i="4"/>
  <c r="B447" i="4"/>
  <c r="C446" i="3"/>
  <c r="C447" i="4"/>
  <c r="A448" i="4"/>
  <c r="B448" i="4"/>
  <c r="C447" i="3"/>
  <c r="C448" i="4"/>
  <c r="A449" i="4"/>
  <c r="B449" i="4"/>
  <c r="C448" i="3"/>
  <c r="C449" i="4"/>
  <c r="A450" i="4"/>
  <c r="B450" i="4"/>
  <c r="C449" i="3"/>
  <c r="C450" i="4"/>
  <c r="A451" i="4"/>
  <c r="B451" i="4"/>
  <c r="C450" i="3"/>
  <c r="C451" i="4"/>
  <c r="A452" i="4"/>
  <c r="B452" i="4"/>
  <c r="C451" i="3"/>
  <c r="C452" i="4"/>
  <c r="A453" i="4"/>
  <c r="B453" i="4"/>
  <c r="C452" i="3"/>
  <c r="C453" i="4"/>
  <c r="A454" i="4"/>
  <c r="B454" i="4"/>
  <c r="C453" i="3"/>
  <c r="C454" i="4"/>
  <c r="A455" i="4"/>
  <c r="B455" i="4"/>
  <c r="C454" i="3"/>
  <c r="C455" i="4"/>
  <c r="A456" i="4"/>
  <c r="B456" i="4"/>
  <c r="C455" i="3"/>
  <c r="C456" i="4"/>
  <c r="A457" i="4"/>
  <c r="B457" i="4"/>
  <c r="C456" i="3"/>
  <c r="C457" i="4"/>
  <c r="A458" i="4"/>
  <c r="B458" i="4"/>
  <c r="C457" i="3"/>
  <c r="C458" i="4"/>
  <c r="A459" i="4"/>
  <c r="B459" i="4"/>
  <c r="C458" i="3"/>
  <c r="C459" i="4"/>
  <c r="A460" i="4"/>
  <c r="B460" i="4"/>
  <c r="C459" i="3"/>
  <c r="C460" i="4"/>
  <c r="A461" i="4"/>
  <c r="B461" i="4"/>
  <c r="C460" i="3"/>
  <c r="C461" i="4"/>
  <c r="A462" i="4"/>
  <c r="B462" i="4"/>
  <c r="C461" i="3"/>
  <c r="C462" i="4"/>
  <c r="A463" i="4"/>
  <c r="B463" i="4"/>
  <c r="C462" i="3"/>
  <c r="C463" i="4"/>
  <c r="A464" i="4"/>
  <c r="B464" i="4"/>
  <c r="C463" i="3"/>
  <c r="C464" i="4"/>
  <c r="A465" i="4"/>
  <c r="B465" i="4"/>
  <c r="C464" i="3"/>
  <c r="C465" i="4"/>
  <c r="A466" i="4"/>
  <c r="B466" i="4"/>
  <c r="C465" i="3"/>
  <c r="C466" i="4"/>
  <c r="A467" i="4"/>
  <c r="B467" i="4"/>
  <c r="C466" i="3"/>
  <c r="C467" i="4"/>
  <c r="A468" i="4"/>
  <c r="B468" i="4"/>
  <c r="C467" i="3"/>
  <c r="C468" i="4"/>
  <c r="A469" i="4"/>
  <c r="B469" i="4"/>
  <c r="C468" i="3"/>
  <c r="C469" i="4"/>
  <c r="A470" i="4"/>
  <c r="B470" i="4"/>
  <c r="C469" i="3"/>
  <c r="C470" i="4"/>
  <c r="A471" i="4"/>
  <c r="B471" i="4"/>
  <c r="C470" i="3"/>
  <c r="C471" i="4"/>
  <c r="A472" i="4"/>
  <c r="B472" i="4"/>
  <c r="C471" i="3"/>
  <c r="C472" i="4"/>
  <c r="A473" i="4"/>
  <c r="B473" i="4"/>
  <c r="C472" i="3"/>
  <c r="C473" i="4"/>
  <c r="A474" i="4"/>
  <c r="B474" i="4"/>
  <c r="C473" i="3"/>
  <c r="C474" i="4"/>
  <c r="A475" i="4"/>
  <c r="B475" i="4"/>
  <c r="C474" i="3"/>
  <c r="C475" i="4"/>
  <c r="A476" i="4"/>
  <c r="B476" i="4"/>
  <c r="C475" i="3"/>
  <c r="C476" i="4"/>
  <c r="A477" i="4"/>
  <c r="B477" i="4"/>
  <c r="C476" i="3"/>
  <c r="C477" i="4"/>
  <c r="A478" i="4"/>
  <c r="B478" i="4"/>
  <c r="C477" i="3"/>
  <c r="C478" i="4"/>
  <c r="A479" i="4"/>
  <c r="B479" i="4"/>
  <c r="C478" i="3"/>
  <c r="C479" i="4"/>
  <c r="A480" i="4"/>
  <c r="B480" i="4"/>
  <c r="C479" i="3"/>
  <c r="C480" i="4"/>
  <c r="A481" i="4"/>
  <c r="B481" i="4"/>
  <c r="C480" i="3"/>
  <c r="C481" i="4"/>
  <c r="A482" i="4"/>
  <c r="B482" i="4"/>
  <c r="C481" i="3"/>
  <c r="C482" i="4"/>
  <c r="A483" i="4"/>
  <c r="B483" i="4"/>
  <c r="C482" i="3"/>
  <c r="C483" i="4"/>
  <c r="A484" i="4"/>
  <c r="B484" i="4"/>
  <c r="C483" i="3"/>
  <c r="C484" i="4"/>
  <c r="A485" i="4"/>
  <c r="B485" i="4"/>
  <c r="C484" i="3"/>
  <c r="C485" i="4"/>
  <c r="A486" i="4"/>
  <c r="B486" i="4"/>
  <c r="C485" i="3"/>
  <c r="C486" i="4"/>
  <c r="A487" i="4"/>
  <c r="B487" i="4"/>
  <c r="C486" i="3"/>
  <c r="C487" i="4"/>
  <c r="A488" i="4"/>
  <c r="B488" i="4"/>
  <c r="C487" i="3"/>
  <c r="C488" i="4"/>
  <c r="A489" i="4"/>
  <c r="B489" i="4"/>
  <c r="C488" i="3"/>
  <c r="C489" i="4"/>
  <c r="A490" i="4"/>
  <c r="B490" i="4"/>
  <c r="C489" i="3"/>
  <c r="C490" i="4"/>
  <c r="A491" i="4"/>
  <c r="B491" i="4"/>
  <c r="C490" i="3"/>
  <c r="C491" i="4"/>
  <c r="A492" i="4"/>
  <c r="B492" i="4"/>
  <c r="C491" i="3"/>
  <c r="C492" i="4"/>
  <c r="A493" i="4"/>
  <c r="B493" i="4"/>
  <c r="C492" i="3"/>
  <c r="C493" i="4"/>
  <c r="A494" i="4"/>
  <c r="B494" i="4"/>
  <c r="C493" i="3"/>
  <c r="C494" i="4"/>
  <c r="A495" i="4"/>
  <c r="B495" i="4"/>
  <c r="C494" i="3"/>
  <c r="C495" i="4"/>
  <c r="A496" i="4"/>
  <c r="B496" i="4"/>
  <c r="C495" i="3"/>
  <c r="C496" i="4"/>
  <c r="A497" i="4"/>
  <c r="B497" i="4"/>
  <c r="C496" i="3"/>
  <c r="C497" i="4"/>
  <c r="A498" i="4"/>
  <c r="B498" i="4"/>
  <c r="C497" i="3"/>
  <c r="C498" i="4"/>
  <c r="A499" i="4"/>
  <c r="B499" i="4"/>
  <c r="C498" i="3"/>
  <c r="C499" i="4"/>
  <c r="A500" i="4"/>
  <c r="B500" i="4"/>
  <c r="C499" i="3"/>
  <c r="C500" i="4"/>
  <c r="A501" i="4"/>
  <c r="B501" i="4"/>
  <c r="C500" i="3"/>
  <c r="C501" i="4"/>
  <c r="A502" i="4"/>
  <c r="B502" i="4"/>
  <c r="C501" i="3"/>
  <c r="C502" i="4"/>
  <c r="A503" i="4"/>
  <c r="B503" i="4"/>
  <c r="C502" i="3"/>
  <c r="C503" i="4"/>
  <c r="A504" i="4"/>
  <c r="B504" i="4"/>
  <c r="C503" i="3"/>
  <c r="C504" i="4"/>
  <c r="A505" i="4"/>
  <c r="B505" i="4"/>
  <c r="C504" i="3"/>
  <c r="C505" i="4"/>
  <c r="A506" i="4"/>
  <c r="B506" i="4"/>
  <c r="C505" i="3"/>
  <c r="C506" i="4"/>
  <c r="A507" i="4"/>
  <c r="B507" i="4"/>
  <c r="C506" i="3"/>
  <c r="C507" i="4"/>
  <c r="A508" i="4"/>
  <c r="B508" i="4"/>
  <c r="C507" i="3"/>
  <c r="C508" i="4"/>
  <c r="A509" i="4"/>
  <c r="B509" i="4"/>
  <c r="C508" i="3"/>
  <c r="C509" i="4"/>
  <c r="A510" i="4"/>
  <c r="B510" i="4"/>
  <c r="C509" i="3"/>
  <c r="C510" i="4"/>
  <c r="A511" i="4"/>
  <c r="B511" i="4"/>
  <c r="C510" i="3"/>
  <c r="C511" i="4"/>
  <c r="A512" i="4"/>
  <c r="B512" i="4"/>
  <c r="C511" i="3"/>
  <c r="C512" i="4"/>
  <c r="A513" i="4"/>
  <c r="B513" i="4"/>
  <c r="C512" i="3"/>
  <c r="C513" i="4"/>
  <c r="A514" i="4"/>
  <c r="B514" i="4"/>
  <c r="C513" i="3"/>
  <c r="C514" i="4"/>
  <c r="A515" i="4"/>
  <c r="B515" i="4"/>
  <c r="C514" i="3"/>
  <c r="C515" i="4"/>
  <c r="A516" i="4"/>
  <c r="B516" i="4"/>
  <c r="C515" i="3"/>
  <c r="C516" i="4"/>
  <c r="A517" i="4"/>
  <c r="B517" i="4"/>
  <c r="C516" i="3"/>
  <c r="C517" i="4"/>
  <c r="A518" i="4"/>
  <c r="B518" i="4"/>
  <c r="C517" i="3"/>
  <c r="C518" i="4"/>
  <c r="A519" i="4"/>
  <c r="B519" i="4"/>
  <c r="C518" i="3"/>
  <c r="C519" i="4"/>
  <c r="A520" i="4"/>
  <c r="B520" i="4"/>
  <c r="C519" i="3"/>
  <c r="C520" i="4"/>
  <c r="A521" i="4"/>
  <c r="B521" i="4"/>
  <c r="C520" i="3"/>
  <c r="C521" i="4"/>
  <c r="A522" i="4"/>
  <c r="B522" i="4"/>
  <c r="C521" i="3"/>
  <c r="C522" i="4"/>
  <c r="A523" i="4"/>
  <c r="B523" i="4"/>
  <c r="C522" i="3"/>
  <c r="C523" i="4"/>
  <c r="A524" i="4"/>
  <c r="B524" i="4"/>
  <c r="C523" i="3"/>
  <c r="C524" i="4"/>
  <c r="A525" i="4"/>
  <c r="B525" i="4"/>
  <c r="C524" i="3"/>
  <c r="C525" i="4"/>
  <c r="A526" i="4"/>
  <c r="B526" i="4"/>
  <c r="C525" i="3"/>
  <c r="C526" i="4"/>
  <c r="A527" i="4"/>
  <c r="B527" i="4"/>
  <c r="C526" i="3"/>
  <c r="C527" i="4"/>
  <c r="A528" i="4"/>
  <c r="B528" i="4"/>
  <c r="C527" i="3"/>
  <c r="C528" i="4"/>
  <c r="A529" i="4"/>
  <c r="B529" i="4"/>
  <c r="C528" i="3"/>
  <c r="C529" i="4"/>
  <c r="A530" i="4"/>
  <c r="B530" i="4"/>
  <c r="C529" i="3"/>
  <c r="C530" i="4"/>
  <c r="A531" i="4"/>
  <c r="B531" i="4"/>
  <c r="C530" i="3"/>
  <c r="C531" i="4"/>
  <c r="A532" i="4"/>
  <c r="B532" i="4"/>
  <c r="C531" i="3"/>
  <c r="C532" i="4"/>
  <c r="A533" i="4"/>
  <c r="B533" i="4"/>
  <c r="C532" i="3"/>
  <c r="C533" i="4"/>
  <c r="A534" i="4"/>
  <c r="B534" i="4"/>
  <c r="C533" i="3"/>
  <c r="C534" i="4"/>
  <c r="A535" i="4"/>
  <c r="B535" i="4"/>
  <c r="C534" i="3"/>
  <c r="C535" i="4"/>
  <c r="A536" i="4"/>
  <c r="B536" i="4"/>
  <c r="C535" i="3"/>
  <c r="C536" i="4"/>
  <c r="A537" i="4"/>
  <c r="B537" i="4"/>
  <c r="C536" i="3"/>
  <c r="C537" i="4"/>
  <c r="A538" i="4"/>
  <c r="B538" i="4"/>
  <c r="C537" i="3"/>
  <c r="C538" i="4"/>
  <c r="A539" i="4"/>
  <c r="B539" i="4"/>
  <c r="C538" i="3"/>
  <c r="C539" i="4"/>
  <c r="A540" i="4"/>
  <c r="B540" i="4"/>
  <c r="C539" i="3"/>
  <c r="C540" i="4"/>
  <c r="A541" i="4"/>
  <c r="B541" i="4"/>
  <c r="C540" i="3"/>
  <c r="C541" i="4"/>
  <c r="A542" i="4"/>
  <c r="B542" i="4"/>
  <c r="C541" i="3"/>
  <c r="C542" i="4"/>
  <c r="A543" i="4"/>
  <c r="B543" i="4"/>
  <c r="C542" i="3"/>
  <c r="C543" i="4"/>
  <c r="A544" i="4"/>
  <c r="B544" i="4"/>
  <c r="C543" i="3"/>
  <c r="C544" i="4"/>
  <c r="A545" i="4"/>
  <c r="B545" i="4"/>
  <c r="C544" i="3"/>
  <c r="C545" i="4"/>
  <c r="A546" i="4"/>
  <c r="B546" i="4"/>
  <c r="C545" i="3"/>
  <c r="C546" i="4"/>
  <c r="A547" i="4"/>
  <c r="B547" i="4"/>
  <c r="C546" i="3"/>
  <c r="C547" i="4"/>
  <c r="A548" i="4"/>
  <c r="B548" i="4"/>
  <c r="C547" i="3"/>
  <c r="C548" i="4"/>
  <c r="A549" i="4"/>
  <c r="B549" i="4"/>
  <c r="C548" i="3"/>
  <c r="C549" i="4"/>
  <c r="A550" i="4"/>
  <c r="B550" i="4"/>
  <c r="C549" i="3"/>
  <c r="C550" i="4"/>
  <c r="A551" i="4"/>
  <c r="B551" i="4"/>
  <c r="C550" i="3"/>
  <c r="C551" i="4"/>
  <c r="A552" i="4"/>
  <c r="B552" i="4"/>
  <c r="C551" i="3"/>
  <c r="C552" i="4"/>
  <c r="A553" i="4"/>
  <c r="B553" i="4"/>
  <c r="C552" i="3"/>
  <c r="C553" i="4"/>
  <c r="A554" i="4"/>
  <c r="B554" i="4"/>
  <c r="C553" i="3"/>
  <c r="C554" i="4"/>
  <c r="A555" i="4"/>
  <c r="B555" i="4"/>
  <c r="C554" i="3"/>
  <c r="C555" i="4"/>
  <c r="A556" i="4"/>
  <c r="B556" i="4"/>
  <c r="C555" i="3"/>
  <c r="C556" i="4"/>
  <c r="A557" i="4"/>
  <c r="B557" i="4"/>
  <c r="C556" i="3"/>
  <c r="C557" i="4"/>
  <c r="A558" i="4"/>
  <c r="B558" i="4"/>
  <c r="C557" i="3"/>
  <c r="C558" i="4"/>
  <c r="A559" i="4"/>
  <c r="B559" i="4"/>
  <c r="C558" i="3"/>
  <c r="C559" i="4"/>
  <c r="A560" i="4"/>
  <c r="B560" i="4"/>
  <c r="C559" i="3"/>
  <c r="C560" i="4"/>
  <c r="A561" i="4"/>
  <c r="B561" i="4"/>
  <c r="C560" i="3"/>
  <c r="C561" i="4"/>
  <c r="A562" i="4"/>
  <c r="B562" i="4"/>
  <c r="C561" i="3"/>
  <c r="C562" i="4"/>
  <c r="A563" i="4"/>
  <c r="B563" i="4"/>
  <c r="C562" i="3"/>
  <c r="C563" i="4"/>
  <c r="A564" i="4"/>
  <c r="B564" i="4"/>
  <c r="C563" i="3"/>
  <c r="C564" i="4"/>
  <c r="A565" i="4"/>
  <c r="B565" i="4"/>
  <c r="C564" i="3"/>
  <c r="C565" i="4"/>
  <c r="A566" i="4"/>
  <c r="B566" i="4"/>
  <c r="C565" i="3"/>
  <c r="C566" i="4"/>
  <c r="A567" i="4"/>
  <c r="B567" i="4"/>
  <c r="C566" i="3"/>
  <c r="C567" i="4"/>
  <c r="A568" i="4"/>
  <c r="B568" i="4"/>
  <c r="C567" i="3"/>
  <c r="C568" i="4"/>
  <c r="A569" i="4"/>
  <c r="B569" i="4"/>
  <c r="C568" i="3"/>
  <c r="C569" i="4"/>
  <c r="A570" i="4"/>
  <c r="B570" i="4"/>
  <c r="C569" i="3"/>
  <c r="C570" i="4"/>
  <c r="A571" i="4"/>
  <c r="B571" i="4"/>
  <c r="C570" i="3"/>
  <c r="C571" i="4"/>
  <c r="A572" i="4"/>
  <c r="B572" i="4"/>
  <c r="C571" i="3"/>
  <c r="C572" i="4"/>
  <c r="A573" i="4"/>
  <c r="B573" i="4"/>
  <c r="C572" i="3"/>
  <c r="C573" i="4"/>
  <c r="A574" i="4"/>
  <c r="B574" i="4"/>
  <c r="C573" i="3"/>
  <c r="C574" i="4"/>
  <c r="A575" i="4"/>
  <c r="B575" i="4"/>
  <c r="C574" i="3"/>
  <c r="C575" i="4"/>
  <c r="A576" i="4"/>
  <c r="B576" i="4"/>
  <c r="C575" i="3"/>
  <c r="C576" i="4"/>
  <c r="A577" i="4"/>
  <c r="B577" i="4"/>
  <c r="C576" i="3"/>
  <c r="C577" i="4"/>
  <c r="A578" i="4"/>
  <c r="B578" i="4"/>
  <c r="C577" i="3"/>
  <c r="C578" i="4"/>
  <c r="A579" i="4"/>
  <c r="B579" i="4"/>
  <c r="C578" i="3"/>
  <c r="C579" i="4"/>
  <c r="A580" i="4"/>
  <c r="B580" i="4"/>
  <c r="C579" i="3"/>
  <c r="C580" i="4"/>
  <c r="A581" i="4"/>
  <c r="B581" i="4"/>
  <c r="C580" i="3"/>
  <c r="C581" i="4"/>
  <c r="A582" i="4"/>
  <c r="B582" i="4"/>
  <c r="C581" i="3"/>
  <c r="C582" i="4"/>
  <c r="A583" i="4"/>
  <c r="B583" i="4"/>
  <c r="C582" i="3"/>
  <c r="C583" i="4"/>
  <c r="A584" i="4"/>
  <c r="B584" i="4"/>
  <c r="C583" i="3"/>
  <c r="C584" i="4"/>
  <c r="A585" i="4"/>
  <c r="B585" i="4"/>
  <c r="C584" i="3"/>
  <c r="C585" i="4"/>
  <c r="A586" i="4"/>
  <c r="B586" i="4"/>
  <c r="C585" i="3"/>
  <c r="C586" i="4"/>
  <c r="A587" i="4"/>
  <c r="B587" i="4"/>
  <c r="C586" i="3"/>
  <c r="C587" i="4"/>
  <c r="A588" i="4"/>
  <c r="B588" i="4"/>
  <c r="C587" i="3"/>
  <c r="C588" i="4"/>
  <c r="A589" i="4"/>
  <c r="B589" i="4"/>
  <c r="C588" i="3"/>
  <c r="C589" i="4"/>
  <c r="A590" i="4"/>
  <c r="B590" i="4"/>
  <c r="C589" i="3"/>
  <c r="C590" i="4"/>
  <c r="A591" i="4"/>
  <c r="B591" i="4"/>
  <c r="C590" i="3"/>
  <c r="C591" i="4"/>
  <c r="A592" i="4"/>
  <c r="B592" i="4"/>
  <c r="C591" i="3"/>
  <c r="C592" i="4"/>
  <c r="A593" i="4"/>
  <c r="B593" i="4"/>
  <c r="C592" i="3"/>
  <c r="C593" i="4"/>
  <c r="A594" i="4"/>
  <c r="B594" i="4"/>
  <c r="C593" i="3"/>
  <c r="C594" i="4"/>
  <c r="A595" i="4"/>
  <c r="B595" i="4"/>
  <c r="C594" i="3"/>
  <c r="C595" i="4"/>
  <c r="A596" i="4"/>
  <c r="B596" i="4"/>
  <c r="C595" i="3"/>
  <c r="C596" i="4"/>
  <c r="A597" i="4"/>
  <c r="B597" i="4"/>
  <c r="C596" i="3"/>
  <c r="C597" i="4"/>
  <c r="A598" i="4"/>
  <c r="B598" i="4"/>
  <c r="C597" i="3"/>
  <c r="C598" i="4"/>
  <c r="A599" i="4"/>
  <c r="B599" i="4"/>
  <c r="C598" i="3"/>
  <c r="C599" i="4"/>
  <c r="A600" i="4"/>
  <c r="B600" i="4"/>
  <c r="C599" i="3"/>
  <c r="C600" i="4"/>
  <c r="A601" i="4"/>
  <c r="B601" i="4"/>
  <c r="C600" i="3"/>
  <c r="C601" i="4"/>
  <c r="A602" i="4"/>
  <c r="B602" i="4"/>
  <c r="C601" i="3"/>
  <c r="C602" i="4"/>
  <c r="A603" i="4"/>
  <c r="B603" i="4"/>
  <c r="C602" i="3"/>
  <c r="C603" i="4"/>
  <c r="A604" i="4"/>
  <c r="B604" i="4"/>
  <c r="C603" i="3"/>
  <c r="C604" i="4"/>
  <c r="A605" i="4"/>
  <c r="B605" i="4"/>
  <c r="C604" i="3"/>
  <c r="C605" i="4"/>
  <c r="A606" i="4"/>
  <c r="B606" i="4"/>
  <c r="C605" i="3"/>
  <c r="C606" i="4"/>
  <c r="A607" i="4"/>
  <c r="B607" i="4"/>
  <c r="C606" i="3"/>
  <c r="C607" i="4"/>
  <c r="A608" i="4"/>
  <c r="B608" i="4"/>
  <c r="C607" i="3"/>
  <c r="C608" i="4"/>
  <c r="A609" i="4"/>
  <c r="B609" i="4"/>
  <c r="C608" i="3"/>
  <c r="C609" i="4"/>
  <c r="A610" i="4"/>
  <c r="B610" i="4"/>
  <c r="C609" i="3"/>
  <c r="C610" i="4"/>
  <c r="A611" i="4"/>
  <c r="B611" i="4"/>
  <c r="C610" i="3"/>
  <c r="C611" i="4"/>
  <c r="A612" i="4"/>
  <c r="B612" i="4"/>
  <c r="C611" i="3"/>
  <c r="C612" i="4"/>
  <c r="A613" i="4"/>
  <c r="B613" i="4"/>
  <c r="C612" i="3"/>
  <c r="C613" i="4"/>
  <c r="A614" i="4"/>
  <c r="B614" i="4"/>
  <c r="C613" i="3"/>
  <c r="C614" i="4"/>
  <c r="A615" i="4"/>
  <c r="B615" i="4"/>
  <c r="C614" i="3"/>
  <c r="C615" i="4"/>
  <c r="A616" i="4"/>
  <c r="B616" i="4"/>
  <c r="C615" i="3"/>
  <c r="C616" i="4"/>
  <c r="A617" i="4"/>
  <c r="B617" i="4"/>
  <c r="C616" i="3"/>
  <c r="C617" i="4"/>
  <c r="A618" i="4"/>
  <c r="B618" i="4"/>
  <c r="C617" i="3"/>
  <c r="C618" i="4"/>
  <c r="A619" i="4"/>
  <c r="B619" i="4"/>
  <c r="C618" i="3"/>
  <c r="C619" i="4"/>
  <c r="A620" i="4"/>
  <c r="B620" i="4"/>
  <c r="C619" i="3"/>
  <c r="C620" i="4"/>
  <c r="A621" i="4"/>
  <c r="B621" i="4"/>
  <c r="C620" i="3"/>
  <c r="C621" i="4"/>
  <c r="A622" i="4"/>
  <c r="B622" i="4"/>
  <c r="C621" i="3"/>
  <c r="C622" i="4"/>
  <c r="A623" i="4"/>
  <c r="B623" i="4"/>
  <c r="C622" i="3"/>
  <c r="C623" i="4"/>
  <c r="A624" i="4"/>
  <c r="B624" i="4"/>
  <c r="C623" i="3"/>
  <c r="C624" i="4"/>
  <c r="A625" i="4"/>
  <c r="B625" i="4"/>
  <c r="C624" i="3"/>
  <c r="C625" i="4"/>
  <c r="A626" i="4"/>
  <c r="B626" i="4"/>
  <c r="C625" i="3"/>
  <c r="C626" i="4"/>
  <c r="A627" i="4"/>
  <c r="B627" i="4"/>
  <c r="C626" i="3"/>
  <c r="C627" i="4"/>
  <c r="A628" i="4"/>
  <c r="B628" i="4"/>
  <c r="C627" i="3"/>
  <c r="C628" i="4"/>
  <c r="A629" i="4"/>
  <c r="B629" i="4"/>
  <c r="C628" i="3"/>
  <c r="C629" i="4"/>
  <c r="A630" i="4"/>
  <c r="B630" i="4"/>
  <c r="C629" i="3"/>
  <c r="C630" i="4"/>
  <c r="A631" i="4"/>
  <c r="B631" i="4"/>
  <c r="C630" i="3"/>
  <c r="C631" i="4"/>
  <c r="A632" i="4"/>
  <c r="B632" i="4"/>
  <c r="C631" i="3"/>
  <c r="C632" i="4"/>
  <c r="A633" i="4"/>
  <c r="B633" i="4"/>
  <c r="C632" i="3"/>
  <c r="C633" i="4"/>
  <c r="A634" i="4"/>
  <c r="B634" i="4"/>
  <c r="C633" i="3"/>
  <c r="C634" i="4"/>
  <c r="A635" i="4"/>
  <c r="B635" i="4"/>
  <c r="C634" i="3"/>
  <c r="C635" i="4"/>
  <c r="A636" i="4"/>
  <c r="B636" i="4"/>
  <c r="C635" i="3"/>
  <c r="C636" i="4"/>
  <c r="A637" i="4"/>
  <c r="B637" i="4"/>
  <c r="C636" i="3"/>
  <c r="C637" i="4"/>
  <c r="A638" i="4"/>
  <c r="B638" i="4"/>
  <c r="C637" i="3"/>
  <c r="C638" i="4"/>
  <c r="A639" i="4"/>
  <c r="B639" i="4"/>
  <c r="C638" i="3"/>
  <c r="C639" i="4"/>
  <c r="A640" i="4"/>
  <c r="B640" i="4"/>
  <c r="C639" i="3"/>
  <c r="C640" i="4"/>
  <c r="A641" i="4"/>
  <c r="B641" i="4"/>
  <c r="C640" i="3"/>
  <c r="C641" i="4"/>
  <c r="A642" i="4"/>
  <c r="B642" i="4"/>
  <c r="C641" i="3"/>
  <c r="C642" i="4"/>
  <c r="A643" i="4"/>
  <c r="B643" i="4"/>
  <c r="C642" i="3"/>
  <c r="C643" i="4"/>
  <c r="A644" i="4"/>
  <c r="B644" i="4"/>
  <c r="C643" i="3"/>
  <c r="C644" i="4"/>
  <c r="A645" i="4"/>
  <c r="B645" i="4"/>
  <c r="C644" i="3"/>
  <c r="C645" i="4"/>
  <c r="A646" i="4"/>
  <c r="B646" i="4"/>
  <c r="C645" i="3"/>
  <c r="C646" i="4"/>
  <c r="A647" i="4"/>
  <c r="B647" i="4"/>
  <c r="C646" i="3"/>
  <c r="C647" i="4"/>
  <c r="A648" i="4"/>
  <c r="B648" i="4"/>
  <c r="C647" i="3"/>
  <c r="C648" i="4"/>
  <c r="A649" i="4"/>
  <c r="B649" i="4"/>
  <c r="C648" i="3"/>
  <c r="C649" i="4"/>
  <c r="A650" i="4"/>
  <c r="B650" i="4"/>
  <c r="C649" i="3"/>
  <c r="C650" i="4"/>
  <c r="A651" i="4"/>
  <c r="B651" i="4"/>
  <c r="C650" i="3"/>
  <c r="C651" i="4"/>
  <c r="A652" i="4"/>
  <c r="B652" i="4"/>
  <c r="C651" i="3"/>
  <c r="C652" i="4"/>
  <c r="A653" i="4"/>
  <c r="B653" i="4"/>
  <c r="C652" i="3"/>
  <c r="C653" i="4"/>
  <c r="A654" i="4"/>
  <c r="B654" i="4"/>
  <c r="C653" i="3"/>
  <c r="C654" i="4"/>
  <c r="A655" i="4"/>
  <c r="B655" i="4"/>
  <c r="C654" i="3"/>
  <c r="C655" i="4"/>
  <c r="A656" i="4"/>
  <c r="B656" i="4"/>
  <c r="C655" i="3"/>
  <c r="C656" i="4"/>
  <c r="A657" i="4"/>
  <c r="B657" i="4"/>
  <c r="C656" i="3"/>
  <c r="C657" i="4"/>
  <c r="A658" i="4"/>
  <c r="B658" i="4"/>
  <c r="C657" i="3"/>
  <c r="C658" i="4"/>
  <c r="A659" i="4"/>
  <c r="B659" i="4"/>
  <c r="C658" i="3"/>
  <c r="C659" i="4"/>
  <c r="A660" i="4"/>
  <c r="B660" i="4"/>
  <c r="C659" i="3"/>
  <c r="C660" i="4"/>
  <c r="A661" i="4"/>
  <c r="B661" i="4"/>
  <c r="C660" i="3"/>
  <c r="C661" i="4"/>
  <c r="A662" i="4"/>
  <c r="B662" i="4"/>
  <c r="C661" i="3"/>
  <c r="C662" i="4"/>
  <c r="A663" i="4"/>
  <c r="B663" i="4"/>
  <c r="C662" i="3"/>
  <c r="C663" i="4"/>
  <c r="A664" i="4"/>
  <c r="B664" i="4"/>
  <c r="C663" i="3"/>
  <c r="C664" i="4"/>
  <c r="A665" i="4"/>
  <c r="B665" i="4"/>
  <c r="C664" i="3"/>
  <c r="C665" i="4"/>
  <c r="A666" i="4"/>
  <c r="B666" i="4"/>
  <c r="C665" i="3"/>
  <c r="C666" i="4"/>
  <c r="A667" i="4"/>
  <c r="B667" i="4"/>
  <c r="C666" i="3"/>
  <c r="C667" i="4"/>
  <c r="A668" i="4"/>
  <c r="B668" i="4"/>
  <c r="C667" i="3"/>
  <c r="C668" i="4"/>
  <c r="A669" i="4"/>
  <c r="B669" i="4"/>
  <c r="C668" i="3"/>
  <c r="C669" i="4"/>
  <c r="A670" i="4"/>
  <c r="B670" i="4"/>
  <c r="C669" i="3"/>
  <c r="C670" i="4"/>
  <c r="A671" i="4"/>
  <c r="B671" i="4"/>
  <c r="C670" i="3"/>
  <c r="C671" i="4"/>
  <c r="A672" i="4"/>
  <c r="B672" i="4"/>
  <c r="C671" i="3"/>
  <c r="C672" i="4"/>
  <c r="A673" i="4"/>
  <c r="B673" i="4"/>
  <c r="C672" i="3"/>
  <c r="C673" i="4"/>
  <c r="A674" i="4"/>
  <c r="B674" i="4"/>
  <c r="C673" i="3"/>
  <c r="C674" i="4"/>
  <c r="A675" i="4"/>
  <c r="B675" i="4"/>
  <c r="C674" i="3"/>
  <c r="C675" i="4"/>
  <c r="A676" i="4"/>
  <c r="B676" i="4"/>
  <c r="C675" i="3"/>
  <c r="C676" i="4"/>
  <c r="A677" i="4"/>
  <c r="B677" i="4"/>
  <c r="C676" i="3"/>
  <c r="C677" i="4"/>
  <c r="A678" i="4"/>
  <c r="B678" i="4"/>
  <c r="C677" i="3"/>
  <c r="C678" i="4"/>
  <c r="A679" i="4"/>
  <c r="B679" i="4"/>
  <c r="C678" i="3"/>
  <c r="C679" i="4"/>
  <c r="A680" i="4"/>
  <c r="B680" i="4"/>
  <c r="C679" i="3"/>
  <c r="C680" i="4"/>
  <c r="A681" i="4"/>
  <c r="B681" i="4"/>
  <c r="C680" i="3"/>
  <c r="C681" i="4"/>
  <c r="A682" i="4"/>
  <c r="B682" i="4"/>
  <c r="C681" i="3"/>
  <c r="C682" i="4"/>
  <c r="A683" i="4"/>
  <c r="B683" i="4"/>
  <c r="C682" i="3"/>
  <c r="C683" i="4"/>
  <c r="A684" i="4"/>
  <c r="B684" i="4"/>
  <c r="C683" i="3"/>
  <c r="C684" i="4"/>
  <c r="A685" i="4"/>
  <c r="B685" i="4"/>
  <c r="C684" i="3"/>
  <c r="C685" i="4"/>
  <c r="A686" i="4"/>
  <c r="B686" i="4"/>
  <c r="C685" i="3"/>
  <c r="C686" i="4"/>
  <c r="A687" i="4"/>
  <c r="B687" i="4"/>
  <c r="C686" i="3"/>
  <c r="C687" i="4"/>
  <c r="A688" i="4"/>
  <c r="B688" i="4"/>
  <c r="C687" i="3"/>
  <c r="C688" i="4"/>
  <c r="A689" i="4"/>
  <c r="B689" i="4"/>
  <c r="C688" i="3"/>
  <c r="C689" i="4"/>
  <c r="A690" i="4"/>
  <c r="B690" i="4"/>
  <c r="C689" i="3"/>
  <c r="C690" i="4"/>
  <c r="A691" i="4"/>
  <c r="B691" i="4"/>
  <c r="C690" i="3"/>
  <c r="C691" i="4"/>
  <c r="A692" i="4"/>
  <c r="B692" i="4"/>
  <c r="C691" i="3"/>
  <c r="C692" i="4"/>
  <c r="A693" i="4"/>
  <c r="B693" i="4"/>
  <c r="C692" i="3"/>
  <c r="C693" i="4"/>
  <c r="A694" i="4"/>
  <c r="B694" i="4"/>
  <c r="C693" i="3"/>
  <c r="C694" i="4"/>
  <c r="A695" i="4"/>
  <c r="B695" i="4"/>
  <c r="C694" i="3"/>
  <c r="C695" i="4"/>
  <c r="A696" i="4"/>
  <c r="B696" i="4"/>
  <c r="C695" i="3"/>
  <c r="C696" i="4"/>
  <c r="A697" i="4"/>
  <c r="B697" i="4"/>
  <c r="C696" i="3"/>
  <c r="C697" i="4"/>
  <c r="A698" i="4"/>
  <c r="B698" i="4"/>
  <c r="C697" i="3"/>
  <c r="C698" i="4"/>
  <c r="A699" i="4"/>
  <c r="B699" i="4"/>
  <c r="C698" i="3"/>
  <c r="C699" i="4"/>
  <c r="A700" i="4"/>
  <c r="B700" i="4"/>
  <c r="C699" i="3"/>
  <c r="C700" i="4"/>
  <c r="A701" i="4"/>
  <c r="B701" i="4"/>
  <c r="C700" i="3"/>
  <c r="C701" i="4"/>
  <c r="A702" i="4"/>
  <c r="B702" i="4"/>
  <c r="C701" i="3"/>
  <c r="C702" i="4"/>
  <c r="A703" i="4"/>
  <c r="B703" i="4"/>
  <c r="C702" i="3"/>
  <c r="C703" i="4"/>
  <c r="A704" i="4"/>
  <c r="B704" i="4"/>
  <c r="C703" i="3"/>
  <c r="C704" i="4"/>
  <c r="A705" i="4"/>
  <c r="B705" i="4"/>
  <c r="C704" i="3"/>
  <c r="C705" i="4"/>
  <c r="A706" i="4"/>
  <c r="B706" i="4"/>
  <c r="C705" i="3"/>
  <c r="C706" i="4"/>
  <c r="A707" i="4"/>
  <c r="B707" i="4"/>
  <c r="C706" i="3"/>
  <c r="C707" i="4"/>
  <c r="A708" i="4"/>
  <c r="B708" i="4"/>
  <c r="C707" i="3"/>
  <c r="C708" i="4"/>
  <c r="A709" i="4"/>
  <c r="B709" i="4"/>
  <c r="C708" i="3"/>
  <c r="C709" i="4"/>
  <c r="A710" i="4"/>
  <c r="B710" i="4"/>
  <c r="C709" i="3"/>
  <c r="C710" i="4"/>
  <c r="A711" i="4"/>
  <c r="B711" i="4"/>
  <c r="C710" i="3"/>
  <c r="C711" i="4"/>
  <c r="A712" i="4"/>
  <c r="B712" i="4"/>
  <c r="C711" i="3"/>
  <c r="C712" i="4"/>
  <c r="A713" i="4"/>
  <c r="B713" i="4"/>
  <c r="C712" i="3"/>
  <c r="C713" i="4"/>
  <c r="A714" i="4"/>
  <c r="B714" i="4"/>
  <c r="C713" i="3"/>
  <c r="C714" i="4"/>
  <c r="A715" i="4"/>
  <c r="B715" i="4"/>
  <c r="C714" i="3"/>
  <c r="C715" i="4"/>
  <c r="A716" i="4"/>
  <c r="B716" i="4"/>
  <c r="C715" i="3"/>
  <c r="C716" i="4"/>
  <c r="A717" i="4"/>
  <c r="B717" i="4"/>
  <c r="C716" i="3"/>
  <c r="C717" i="4"/>
  <c r="A718" i="4"/>
  <c r="B718" i="4"/>
  <c r="C717" i="3"/>
  <c r="C718" i="4"/>
  <c r="A719" i="4"/>
  <c r="B719" i="4"/>
  <c r="C718" i="3"/>
  <c r="C719" i="4"/>
  <c r="A720" i="4"/>
  <c r="B720" i="4"/>
  <c r="C719" i="3"/>
  <c r="C720" i="4"/>
  <c r="A721" i="4"/>
  <c r="B721" i="4"/>
  <c r="C720" i="3"/>
  <c r="C721" i="4"/>
  <c r="A722" i="4"/>
  <c r="B722" i="4"/>
  <c r="C721" i="3"/>
  <c r="C722" i="4"/>
  <c r="A723" i="4"/>
  <c r="B723" i="4"/>
  <c r="C722" i="3"/>
  <c r="C723" i="4"/>
  <c r="A724" i="4"/>
  <c r="B724" i="4"/>
  <c r="C723" i="3"/>
  <c r="C724" i="4"/>
  <c r="A725" i="4"/>
  <c r="B725" i="4"/>
  <c r="C724" i="3"/>
  <c r="C725" i="4"/>
  <c r="A726" i="4"/>
  <c r="B726" i="4"/>
  <c r="C725" i="3"/>
  <c r="C726" i="4"/>
  <c r="A727" i="4"/>
  <c r="B727" i="4"/>
  <c r="C726" i="3"/>
  <c r="C727" i="4"/>
  <c r="A728" i="4"/>
  <c r="B728" i="4"/>
  <c r="C727" i="3"/>
  <c r="C728" i="4"/>
  <c r="A729" i="4"/>
  <c r="B729" i="4"/>
  <c r="C728" i="3"/>
  <c r="C729" i="4"/>
  <c r="A730" i="4"/>
  <c r="B730" i="4"/>
  <c r="C729" i="3"/>
  <c r="C730" i="4"/>
  <c r="A731" i="4"/>
  <c r="B731" i="4"/>
  <c r="C730" i="3"/>
  <c r="C731" i="4"/>
  <c r="A732" i="4"/>
  <c r="B732" i="4"/>
  <c r="C731" i="3"/>
  <c r="C732" i="4"/>
  <c r="A733" i="4"/>
  <c r="B733" i="4"/>
  <c r="C732" i="3"/>
  <c r="C733" i="4"/>
  <c r="A734" i="4"/>
  <c r="B734" i="4"/>
  <c r="C733" i="3"/>
  <c r="C734" i="4"/>
  <c r="A735" i="4"/>
  <c r="B735" i="4"/>
  <c r="C734" i="3"/>
  <c r="C735" i="4"/>
  <c r="A736" i="4"/>
  <c r="B736" i="4"/>
  <c r="C735" i="3"/>
  <c r="C736" i="4"/>
  <c r="A737" i="4"/>
  <c r="B737" i="4"/>
  <c r="C736" i="3"/>
  <c r="C737" i="4"/>
  <c r="A738" i="4"/>
  <c r="B738" i="4"/>
  <c r="C737" i="3"/>
  <c r="C738" i="4"/>
  <c r="A739" i="4"/>
  <c r="B739" i="4"/>
  <c r="C738" i="3"/>
  <c r="C739" i="4"/>
  <c r="A740" i="4"/>
  <c r="B740" i="4"/>
  <c r="C739" i="3"/>
  <c r="C740" i="4"/>
  <c r="A741" i="4"/>
  <c r="B741" i="4"/>
  <c r="C740" i="3"/>
  <c r="C741" i="4"/>
  <c r="A742" i="4"/>
  <c r="B742" i="4"/>
  <c r="C741" i="3"/>
  <c r="C742" i="4"/>
  <c r="A743" i="4"/>
  <c r="B743" i="4"/>
  <c r="C742" i="3"/>
  <c r="C743" i="4"/>
  <c r="A744" i="4"/>
  <c r="B744" i="4"/>
  <c r="C743" i="3"/>
  <c r="C744" i="4"/>
  <c r="A745" i="4"/>
  <c r="B745" i="4"/>
  <c r="C744" i="3"/>
  <c r="C745" i="4"/>
  <c r="A746" i="4"/>
  <c r="B746" i="4"/>
  <c r="C745" i="3"/>
  <c r="C746" i="4"/>
  <c r="A747" i="4"/>
  <c r="B747" i="4"/>
  <c r="C746" i="3"/>
  <c r="C747" i="4"/>
  <c r="A748" i="4"/>
  <c r="B748" i="4"/>
  <c r="C747" i="3"/>
  <c r="C748" i="4"/>
  <c r="A749" i="4"/>
  <c r="B749" i="4"/>
  <c r="C748" i="3"/>
  <c r="C749" i="4"/>
  <c r="A750" i="4"/>
  <c r="B750" i="4"/>
  <c r="C749" i="3"/>
  <c r="C750" i="4"/>
  <c r="A751" i="4"/>
  <c r="B751" i="4"/>
  <c r="C750" i="3"/>
  <c r="C751" i="4"/>
  <c r="A752" i="4"/>
  <c r="B752" i="4"/>
  <c r="C751" i="3"/>
  <c r="C752" i="4"/>
  <c r="A753" i="4"/>
  <c r="B753" i="4"/>
  <c r="C752" i="3"/>
  <c r="C753" i="4"/>
  <c r="A754" i="4"/>
  <c r="B754" i="4"/>
  <c r="C753" i="3"/>
  <c r="C754" i="4"/>
  <c r="A755" i="4"/>
  <c r="B755" i="4"/>
  <c r="C754" i="3"/>
  <c r="C755" i="4"/>
  <c r="A756" i="4"/>
  <c r="B756" i="4"/>
  <c r="C755" i="3"/>
  <c r="C756" i="4"/>
  <c r="A757" i="4"/>
  <c r="B757" i="4"/>
  <c r="C756" i="3"/>
  <c r="C757" i="4"/>
  <c r="A758" i="4"/>
  <c r="B758" i="4"/>
  <c r="C757" i="3"/>
  <c r="C758" i="4"/>
  <c r="A759" i="4"/>
  <c r="B759" i="4"/>
  <c r="C758" i="3"/>
  <c r="C759" i="4"/>
  <c r="A760" i="4"/>
  <c r="B760" i="4"/>
  <c r="C759" i="3"/>
  <c r="C760" i="4"/>
  <c r="A761" i="4"/>
  <c r="B761" i="4"/>
  <c r="C760" i="3"/>
  <c r="C761" i="4"/>
  <c r="A762" i="4"/>
  <c r="B762" i="4"/>
  <c r="C761" i="3"/>
  <c r="C762" i="4"/>
  <c r="A763" i="4"/>
  <c r="B763" i="4"/>
  <c r="C762" i="3"/>
  <c r="C763" i="4"/>
  <c r="A764" i="4"/>
  <c r="B764" i="4"/>
  <c r="C763" i="3"/>
  <c r="C764" i="4"/>
  <c r="A765" i="4"/>
  <c r="B765" i="4"/>
  <c r="C764" i="3"/>
  <c r="C765" i="4"/>
  <c r="A766" i="4"/>
  <c r="B766" i="4"/>
  <c r="C765" i="3"/>
  <c r="C766" i="4"/>
  <c r="A767" i="4"/>
  <c r="B767" i="4"/>
  <c r="C766" i="3"/>
  <c r="C767" i="4"/>
  <c r="A768" i="4"/>
  <c r="B768" i="4"/>
  <c r="C767" i="3"/>
  <c r="C768" i="4"/>
  <c r="A769" i="4"/>
  <c r="B769" i="4"/>
  <c r="C768" i="3"/>
  <c r="C769" i="4"/>
  <c r="A770" i="4"/>
  <c r="B770" i="4"/>
  <c r="C769" i="3"/>
  <c r="C770" i="4"/>
  <c r="A771" i="4"/>
  <c r="B771" i="4"/>
  <c r="C770" i="3"/>
  <c r="C771" i="4"/>
  <c r="A772" i="4"/>
  <c r="B772" i="4"/>
  <c r="C771" i="3"/>
  <c r="C772" i="4"/>
  <c r="A773" i="4"/>
  <c r="B773" i="4"/>
  <c r="C772" i="3"/>
  <c r="C773" i="4"/>
  <c r="A774" i="4"/>
  <c r="B774" i="4"/>
  <c r="C773" i="3"/>
  <c r="C774" i="4"/>
  <c r="A775" i="4"/>
  <c r="B775" i="4"/>
  <c r="C774" i="3"/>
  <c r="C775" i="4"/>
  <c r="A776" i="4"/>
  <c r="B776" i="4"/>
  <c r="C775" i="3"/>
  <c r="C776" i="4"/>
  <c r="A777" i="4"/>
  <c r="B777" i="4"/>
  <c r="C776" i="3"/>
  <c r="C777" i="4"/>
  <c r="A778" i="4"/>
  <c r="B778" i="4"/>
  <c r="C777" i="3"/>
  <c r="C778" i="4"/>
  <c r="A779" i="4"/>
  <c r="B779" i="4"/>
  <c r="C778" i="3"/>
  <c r="C779" i="4"/>
  <c r="A780" i="4"/>
  <c r="B780" i="4"/>
  <c r="C779" i="3"/>
  <c r="C780" i="4"/>
  <c r="A781" i="4"/>
  <c r="B781" i="4"/>
  <c r="C780" i="3"/>
  <c r="C781" i="4"/>
  <c r="A782" i="4"/>
  <c r="B782" i="4"/>
  <c r="C781" i="3"/>
  <c r="C782" i="4"/>
  <c r="A783" i="4"/>
  <c r="B783" i="4"/>
  <c r="C782" i="3"/>
  <c r="C783" i="4"/>
  <c r="A784" i="4"/>
  <c r="B784" i="4"/>
  <c r="C783" i="3"/>
  <c r="C784" i="4"/>
  <c r="A785" i="4"/>
  <c r="B785" i="4"/>
  <c r="C784" i="3"/>
  <c r="C785" i="4"/>
  <c r="A786" i="4"/>
  <c r="B786" i="4"/>
  <c r="C785" i="3"/>
  <c r="C786" i="4"/>
  <c r="A787" i="4"/>
  <c r="B787" i="4"/>
  <c r="C786" i="3"/>
  <c r="C787" i="4"/>
  <c r="A788" i="4"/>
  <c r="B788" i="4"/>
  <c r="C787" i="3"/>
  <c r="C788" i="4"/>
  <c r="A789" i="4"/>
  <c r="B789" i="4"/>
  <c r="C788" i="3"/>
  <c r="C789" i="4"/>
  <c r="A790" i="4"/>
  <c r="B790" i="4"/>
  <c r="C789" i="3"/>
  <c r="C790" i="4"/>
  <c r="A791" i="4"/>
  <c r="B791" i="4"/>
  <c r="C790" i="3"/>
  <c r="C791" i="4"/>
  <c r="A792" i="4"/>
  <c r="B792" i="4"/>
  <c r="C791" i="3"/>
  <c r="C792" i="4"/>
  <c r="A793" i="4"/>
  <c r="B793" i="4"/>
  <c r="C792" i="3"/>
  <c r="C793" i="4"/>
  <c r="A794" i="4"/>
  <c r="B794" i="4"/>
  <c r="C793" i="3"/>
  <c r="C794" i="4"/>
  <c r="A795" i="4"/>
  <c r="B795" i="4"/>
  <c r="C794" i="3"/>
  <c r="C795" i="4"/>
  <c r="A796" i="4"/>
  <c r="B796" i="4"/>
  <c r="C795" i="3"/>
  <c r="C796" i="4"/>
  <c r="A797" i="4"/>
  <c r="B797" i="4"/>
  <c r="C796" i="3"/>
  <c r="C797" i="4"/>
  <c r="A798" i="4"/>
  <c r="B798" i="4"/>
  <c r="C797" i="3"/>
  <c r="C798" i="4"/>
  <c r="A799" i="4"/>
  <c r="B799" i="4"/>
  <c r="C798" i="3"/>
  <c r="C799" i="4"/>
  <c r="A800" i="4"/>
  <c r="B800" i="4"/>
  <c r="C799" i="3"/>
  <c r="C800" i="4"/>
  <c r="A801" i="4"/>
  <c r="B801" i="4"/>
  <c r="C800" i="3"/>
  <c r="C801" i="4"/>
  <c r="A802" i="4"/>
  <c r="B802" i="4"/>
  <c r="C801" i="3"/>
  <c r="C802" i="4"/>
  <c r="A803" i="4"/>
  <c r="B803" i="4"/>
  <c r="C802" i="3"/>
  <c r="C803" i="4"/>
  <c r="A804" i="4"/>
  <c r="B804" i="4"/>
  <c r="C803" i="3"/>
  <c r="C804" i="4"/>
  <c r="A805" i="4"/>
  <c r="B805" i="4"/>
  <c r="C804" i="3"/>
  <c r="C805" i="4"/>
  <c r="A806" i="4"/>
  <c r="B806" i="4"/>
  <c r="C805" i="3"/>
  <c r="C806" i="4"/>
  <c r="A807" i="4"/>
  <c r="B807" i="4"/>
  <c r="C806" i="3"/>
  <c r="C807" i="4"/>
  <c r="A808" i="4"/>
  <c r="B808" i="4"/>
  <c r="C807" i="3"/>
  <c r="C808" i="4"/>
  <c r="A809" i="4"/>
  <c r="B809" i="4"/>
  <c r="C808" i="3"/>
  <c r="C809" i="4"/>
  <c r="A810" i="4"/>
  <c r="B810" i="4"/>
  <c r="C809" i="3"/>
  <c r="C810" i="4"/>
  <c r="A811" i="4"/>
  <c r="B811" i="4"/>
  <c r="C810" i="3"/>
  <c r="C811" i="4"/>
  <c r="A812" i="4"/>
  <c r="B812" i="4"/>
  <c r="C811" i="3"/>
  <c r="C812" i="4"/>
  <c r="A813" i="4"/>
  <c r="B813" i="4"/>
  <c r="C812" i="3"/>
  <c r="C813" i="4"/>
  <c r="A814" i="4"/>
  <c r="B814" i="4"/>
  <c r="C813" i="3"/>
  <c r="C814" i="4"/>
  <c r="A815" i="4"/>
  <c r="B815" i="4"/>
  <c r="C814" i="3"/>
  <c r="C815" i="4"/>
  <c r="A816" i="4"/>
  <c r="B816" i="4"/>
  <c r="C815" i="3"/>
  <c r="C816" i="4"/>
  <c r="A817" i="4"/>
  <c r="B817" i="4"/>
  <c r="C816" i="3"/>
  <c r="C817" i="4"/>
  <c r="A818" i="4"/>
  <c r="B818" i="4"/>
  <c r="C817" i="3"/>
  <c r="C818" i="4"/>
  <c r="A819" i="4"/>
  <c r="B819" i="4"/>
  <c r="C818" i="3"/>
  <c r="C819" i="4"/>
  <c r="A820" i="4"/>
  <c r="B820" i="4"/>
  <c r="C819" i="3"/>
  <c r="C820" i="4"/>
  <c r="A821" i="4"/>
  <c r="B821" i="4"/>
  <c r="C820" i="3"/>
  <c r="C821" i="4"/>
  <c r="A822" i="4"/>
  <c r="B822" i="4"/>
  <c r="C821" i="3"/>
  <c r="C822" i="4"/>
  <c r="A823" i="4"/>
  <c r="B823" i="4"/>
  <c r="C822" i="3"/>
  <c r="C823" i="4"/>
  <c r="A824" i="4"/>
  <c r="B824" i="4"/>
  <c r="C823" i="3"/>
  <c r="C824" i="4"/>
  <c r="A825" i="4"/>
  <c r="B825" i="4"/>
  <c r="C824" i="3"/>
  <c r="C825" i="4"/>
  <c r="A826" i="4"/>
  <c r="B826" i="4"/>
  <c r="C825" i="3"/>
  <c r="C826" i="4"/>
  <c r="A827" i="4"/>
  <c r="B827" i="4"/>
  <c r="C826" i="3"/>
  <c r="C827" i="4"/>
  <c r="A828" i="4"/>
  <c r="B828" i="4"/>
  <c r="C827" i="3"/>
  <c r="C828" i="4"/>
  <c r="A829" i="4"/>
  <c r="B829" i="4"/>
  <c r="C828" i="3"/>
  <c r="C829" i="4"/>
  <c r="A830" i="4"/>
  <c r="B830" i="4"/>
  <c r="C829" i="3"/>
  <c r="C830" i="4"/>
  <c r="A831" i="4"/>
  <c r="B831" i="4"/>
  <c r="C830" i="3"/>
  <c r="C831" i="4"/>
  <c r="A832" i="4"/>
  <c r="B832" i="4"/>
  <c r="C831" i="3"/>
  <c r="C832" i="4"/>
  <c r="A833" i="4"/>
  <c r="B833" i="4"/>
  <c r="C832" i="3"/>
  <c r="C833" i="4"/>
  <c r="A834" i="4"/>
  <c r="B834" i="4"/>
  <c r="C833" i="3"/>
  <c r="C834" i="4"/>
  <c r="A835" i="4"/>
  <c r="B835" i="4"/>
  <c r="C834" i="3"/>
  <c r="C835" i="4"/>
  <c r="A836" i="4"/>
  <c r="B836" i="4"/>
  <c r="C835" i="3"/>
  <c r="C836" i="4"/>
  <c r="A837" i="4"/>
  <c r="B837" i="4"/>
  <c r="C836" i="3"/>
  <c r="C837" i="4"/>
  <c r="A838" i="4"/>
  <c r="B838" i="4"/>
  <c r="C837" i="3"/>
  <c r="C838" i="4"/>
  <c r="A839" i="4"/>
  <c r="B839" i="4"/>
  <c r="C838" i="3"/>
  <c r="C839" i="4"/>
  <c r="A840" i="4"/>
  <c r="B840" i="4"/>
  <c r="C839" i="3"/>
  <c r="C840" i="4"/>
  <c r="A841" i="4"/>
  <c r="B841" i="4"/>
  <c r="C840" i="3"/>
  <c r="C841" i="4"/>
  <c r="A842" i="4"/>
  <c r="B842" i="4"/>
  <c r="C841" i="3"/>
  <c r="C842" i="4"/>
  <c r="A843" i="4"/>
  <c r="B843" i="4"/>
  <c r="C842" i="3"/>
  <c r="C843" i="4"/>
  <c r="A844" i="4"/>
  <c r="B844" i="4"/>
  <c r="C843" i="3"/>
  <c r="C844" i="4"/>
  <c r="A845" i="4"/>
  <c r="B845" i="4"/>
  <c r="C844" i="3"/>
  <c r="C845" i="4"/>
  <c r="A846" i="4"/>
  <c r="B846" i="4"/>
  <c r="C845" i="3"/>
  <c r="C846" i="4"/>
  <c r="A847" i="4"/>
  <c r="B847" i="4"/>
  <c r="C846" i="3"/>
  <c r="C847" i="4"/>
  <c r="A848" i="4"/>
  <c r="B848" i="4"/>
  <c r="C847" i="3"/>
  <c r="C848" i="4"/>
  <c r="A849" i="4"/>
  <c r="B849" i="4"/>
  <c r="C848" i="3"/>
  <c r="C849" i="4"/>
  <c r="A850" i="4"/>
  <c r="B850" i="4"/>
  <c r="C849" i="3"/>
  <c r="C850" i="4"/>
  <c r="A851" i="4"/>
  <c r="B851" i="4"/>
  <c r="C850" i="3"/>
  <c r="C851" i="4"/>
  <c r="A852" i="4"/>
  <c r="B852" i="4"/>
  <c r="C851" i="3"/>
  <c r="C852" i="4"/>
  <c r="A853" i="4"/>
  <c r="B853" i="4"/>
  <c r="C852" i="3"/>
  <c r="C853" i="4"/>
  <c r="A854" i="4"/>
  <c r="B854" i="4"/>
  <c r="C853" i="3"/>
  <c r="C854" i="4"/>
  <c r="A855" i="4"/>
  <c r="B855" i="4"/>
  <c r="C854" i="3"/>
  <c r="C855" i="4"/>
  <c r="A856" i="4"/>
  <c r="B856" i="4"/>
  <c r="C855" i="3"/>
  <c r="C856" i="4"/>
  <c r="A857" i="4"/>
  <c r="B857" i="4"/>
  <c r="C856" i="3"/>
  <c r="C857" i="4"/>
  <c r="A858" i="4"/>
  <c r="B858" i="4"/>
  <c r="C857" i="3"/>
  <c r="C858" i="4"/>
  <c r="A859" i="4"/>
  <c r="B859" i="4"/>
  <c r="C858" i="3"/>
  <c r="C859" i="4"/>
  <c r="A860" i="4"/>
  <c r="B860" i="4"/>
  <c r="C859" i="3"/>
  <c r="C860" i="4"/>
  <c r="A861" i="4"/>
  <c r="B861" i="4"/>
  <c r="C860" i="3"/>
  <c r="C861" i="4"/>
  <c r="A862" i="4"/>
  <c r="B862" i="4"/>
  <c r="C861" i="3"/>
  <c r="C862" i="4"/>
  <c r="A863" i="4"/>
  <c r="B863" i="4"/>
  <c r="C862" i="3"/>
  <c r="C863" i="4"/>
  <c r="A864" i="4"/>
  <c r="B864" i="4"/>
  <c r="C863" i="3"/>
  <c r="C864" i="4"/>
  <c r="A865" i="4"/>
  <c r="B865" i="4"/>
  <c r="C864" i="3"/>
  <c r="C865" i="4"/>
  <c r="A866" i="4"/>
  <c r="B866" i="4"/>
  <c r="C865" i="3"/>
  <c r="C866" i="4"/>
  <c r="A867" i="4"/>
  <c r="B867" i="4"/>
  <c r="C866" i="3"/>
  <c r="C867" i="4"/>
  <c r="A868" i="4"/>
  <c r="B868" i="4"/>
  <c r="C867" i="3"/>
  <c r="C868" i="4"/>
  <c r="A869" i="4"/>
  <c r="B869" i="4"/>
  <c r="C868" i="3"/>
  <c r="C869" i="4"/>
  <c r="A870" i="4"/>
  <c r="B870" i="4"/>
  <c r="C869" i="3"/>
  <c r="C870" i="4"/>
  <c r="A871" i="4"/>
  <c r="B871" i="4"/>
  <c r="C870" i="3"/>
  <c r="C871" i="4"/>
  <c r="A872" i="4"/>
  <c r="B872" i="4"/>
  <c r="C871" i="3"/>
  <c r="C872" i="4"/>
  <c r="A873" i="4"/>
  <c r="B873" i="4"/>
  <c r="C872" i="3"/>
  <c r="C873" i="4"/>
  <c r="A874" i="4"/>
  <c r="B874" i="4"/>
  <c r="C873" i="3"/>
  <c r="C874" i="4"/>
  <c r="A875" i="4"/>
  <c r="B875" i="4"/>
  <c r="C874" i="3"/>
  <c r="C875" i="4"/>
  <c r="A876" i="4"/>
  <c r="B876" i="4"/>
  <c r="C875" i="3"/>
  <c r="C876" i="4"/>
  <c r="A877" i="4"/>
  <c r="B877" i="4"/>
  <c r="C876" i="3"/>
  <c r="C877" i="4"/>
  <c r="A878" i="4"/>
  <c r="B878" i="4"/>
  <c r="C877" i="3"/>
  <c r="C878" i="4"/>
  <c r="A879" i="4"/>
  <c r="B879" i="4"/>
  <c r="C878" i="3"/>
  <c r="C879" i="4"/>
  <c r="A880" i="4"/>
  <c r="B880" i="4"/>
  <c r="C879" i="3"/>
  <c r="C880" i="4"/>
  <c r="A881" i="4"/>
  <c r="B881" i="4"/>
  <c r="C880" i="3"/>
  <c r="C881" i="4"/>
  <c r="A882" i="4"/>
  <c r="B882" i="4"/>
  <c r="C881" i="3"/>
  <c r="C882" i="4"/>
  <c r="A883" i="4"/>
  <c r="B883" i="4"/>
  <c r="C882" i="3"/>
  <c r="C883" i="4"/>
  <c r="A884" i="4"/>
  <c r="B884" i="4"/>
  <c r="C883" i="3"/>
  <c r="C884" i="4"/>
  <c r="A885" i="4"/>
  <c r="B885" i="4"/>
  <c r="C884" i="3"/>
  <c r="C885" i="4"/>
  <c r="A886" i="4"/>
  <c r="B886" i="4"/>
  <c r="C885" i="3"/>
  <c r="C886" i="4"/>
  <c r="A887" i="4"/>
  <c r="B887" i="4"/>
  <c r="C886" i="3"/>
  <c r="C887" i="4"/>
  <c r="A888" i="4"/>
  <c r="B888" i="4"/>
  <c r="C887" i="3"/>
  <c r="C888" i="4"/>
  <c r="A889" i="4"/>
  <c r="B889" i="4"/>
  <c r="C888" i="3"/>
  <c r="C889" i="4"/>
  <c r="A890" i="4"/>
  <c r="B890" i="4"/>
  <c r="C889" i="3"/>
  <c r="C890" i="4"/>
  <c r="A891" i="4"/>
  <c r="B891" i="4"/>
  <c r="C890" i="3"/>
  <c r="C891" i="4"/>
  <c r="A892" i="4"/>
  <c r="B892" i="4"/>
  <c r="C891" i="3"/>
  <c r="C892" i="4"/>
  <c r="A893" i="4"/>
  <c r="B893" i="4"/>
  <c r="C892" i="3"/>
  <c r="C893" i="4"/>
  <c r="A894" i="4"/>
  <c r="B894" i="4"/>
  <c r="C893" i="3"/>
  <c r="C894" i="4"/>
  <c r="A895" i="4"/>
  <c r="B895" i="4"/>
  <c r="C894" i="3"/>
  <c r="C895" i="4"/>
  <c r="A896" i="4"/>
  <c r="B896" i="4"/>
  <c r="C895" i="3"/>
  <c r="C896" i="4"/>
  <c r="A897" i="4"/>
  <c r="B897" i="4"/>
  <c r="C896" i="3"/>
  <c r="C897" i="4"/>
  <c r="A898" i="4"/>
  <c r="B898" i="4"/>
  <c r="C897" i="3"/>
  <c r="C898" i="4"/>
  <c r="A899" i="4"/>
  <c r="B899" i="4"/>
  <c r="C898" i="3"/>
  <c r="C899" i="4"/>
  <c r="A900" i="4"/>
  <c r="B900" i="4"/>
  <c r="C899" i="3"/>
  <c r="C900" i="4"/>
  <c r="A901" i="4"/>
  <c r="B901" i="4"/>
  <c r="C900" i="3"/>
  <c r="C901" i="4"/>
  <c r="A902" i="4"/>
  <c r="B902" i="4"/>
  <c r="C901" i="3"/>
  <c r="C902" i="4"/>
  <c r="A903" i="4"/>
  <c r="B903" i="4"/>
  <c r="C902" i="3"/>
  <c r="C903" i="4"/>
  <c r="A904" i="4"/>
  <c r="B904" i="4"/>
  <c r="C903" i="3"/>
  <c r="C904" i="4"/>
  <c r="A905" i="4"/>
  <c r="B905" i="4"/>
  <c r="C904" i="3"/>
  <c r="C905" i="4"/>
  <c r="A6" i="4"/>
  <c r="B6" i="4"/>
  <c r="C5" i="3"/>
  <c r="C6" i="4"/>
  <c r="A7" i="4"/>
  <c r="B7" i="4"/>
  <c r="C6" i="3"/>
  <c r="C7" i="4"/>
  <c r="A8" i="4"/>
  <c r="B8" i="4"/>
  <c r="C7" i="3"/>
  <c r="C8" i="4"/>
  <c r="A9" i="4"/>
  <c r="B9" i="4"/>
  <c r="C8" i="3"/>
  <c r="C9" i="4"/>
  <c r="A10" i="4"/>
  <c r="B10" i="4"/>
  <c r="C9" i="3"/>
  <c r="C10" i="4"/>
  <c r="A11" i="4"/>
  <c r="B11" i="4"/>
  <c r="C10" i="3"/>
  <c r="C11" i="4"/>
  <c r="A12" i="4"/>
  <c r="B12" i="4"/>
  <c r="C11" i="3"/>
  <c r="C12" i="4"/>
  <c r="A13" i="4"/>
  <c r="B13" i="4"/>
  <c r="C12" i="3"/>
  <c r="C13" i="4"/>
  <c r="A14" i="4"/>
  <c r="B14" i="4"/>
  <c r="C13" i="3"/>
  <c r="C14" i="4"/>
  <c r="A15" i="4"/>
  <c r="B15" i="4"/>
  <c r="C14" i="3"/>
  <c r="C15" i="4"/>
  <c r="A16" i="4"/>
  <c r="B16" i="4"/>
  <c r="C15" i="3"/>
  <c r="C16" i="4"/>
  <c r="A17" i="4"/>
  <c r="B17" i="4"/>
  <c r="C16" i="3"/>
  <c r="C17" i="4"/>
  <c r="A18" i="4"/>
  <c r="B18" i="4"/>
  <c r="C17" i="3"/>
  <c r="C18" i="4"/>
  <c r="A19" i="4"/>
  <c r="B19" i="4"/>
  <c r="C18" i="3"/>
  <c r="C19" i="4"/>
  <c r="A20" i="4"/>
  <c r="B20" i="4"/>
  <c r="C19" i="3"/>
  <c r="C20" i="4"/>
  <c r="A21" i="4"/>
  <c r="B21" i="4"/>
  <c r="C20" i="3"/>
  <c r="C21" i="4"/>
  <c r="A22" i="4"/>
  <c r="B22" i="4"/>
  <c r="C21" i="3"/>
  <c r="C22" i="4"/>
  <c r="A23" i="4"/>
  <c r="B23" i="4"/>
  <c r="C22" i="3"/>
  <c r="C23" i="4"/>
  <c r="A24" i="4"/>
  <c r="B24" i="4"/>
  <c r="C23" i="3"/>
  <c r="C24" i="4"/>
  <c r="A25" i="4"/>
  <c r="B25" i="4"/>
  <c r="C24" i="3"/>
  <c r="C25" i="4"/>
  <c r="A26" i="4"/>
  <c r="B26" i="4"/>
  <c r="C25" i="3"/>
  <c r="C26" i="4"/>
  <c r="A27" i="4"/>
  <c r="B27" i="4"/>
  <c r="C26" i="3"/>
  <c r="C27" i="4"/>
  <c r="A28" i="4"/>
  <c r="B28" i="4"/>
  <c r="C27" i="3"/>
  <c r="C28" i="4"/>
  <c r="A29" i="4"/>
  <c r="B29" i="4"/>
  <c r="C28" i="3"/>
  <c r="C29" i="4"/>
  <c r="A30" i="4"/>
  <c r="B30" i="4"/>
  <c r="C29" i="3"/>
  <c r="C30" i="4"/>
  <c r="A31" i="4"/>
  <c r="B31" i="4"/>
  <c r="C30" i="3"/>
  <c r="C31" i="4"/>
  <c r="A32" i="4"/>
  <c r="B32" i="4"/>
  <c r="C31" i="3"/>
  <c r="C32" i="4"/>
  <c r="A33" i="4"/>
  <c r="B33" i="4"/>
  <c r="C32" i="3"/>
  <c r="C33" i="4"/>
  <c r="A34" i="4"/>
  <c r="B34" i="4"/>
  <c r="C33" i="3"/>
  <c r="C34" i="4"/>
  <c r="A35" i="4"/>
  <c r="B35" i="4"/>
  <c r="C34" i="3"/>
  <c r="C35" i="4"/>
  <c r="A3" i="4"/>
  <c r="B3" i="4"/>
  <c r="C3" i="4"/>
  <c r="D3" i="4"/>
  <c r="E3" i="4"/>
  <c r="F3" i="4"/>
  <c r="G3" i="4"/>
  <c r="H3" i="4"/>
  <c r="I3" i="4"/>
  <c r="J3" i="4"/>
  <c r="K3" i="4"/>
  <c r="L3" i="4"/>
  <c r="M3" i="4"/>
  <c r="N3" i="4"/>
  <c r="A4" i="4"/>
  <c r="B4" i="4"/>
  <c r="C3" i="3"/>
  <c r="C4" i="4"/>
  <c r="D4" i="4"/>
  <c r="E4" i="4"/>
  <c r="F4" i="4"/>
  <c r="G4" i="4"/>
  <c r="H4" i="4"/>
  <c r="I4" i="4"/>
  <c r="J4" i="4"/>
  <c r="K4" i="4"/>
  <c r="L4" i="4"/>
  <c r="M4" i="4"/>
  <c r="N4" i="4"/>
  <c r="A5" i="4"/>
  <c r="B5" i="4"/>
  <c r="C4" i="3"/>
  <c r="C5" i="4"/>
  <c r="D5" i="4"/>
  <c r="E5" i="4"/>
  <c r="F5" i="4"/>
  <c r="G5" i="4"/>
  <c r="H5" i="4"/>
  <c r="I5" i="4"/>
  <c r="J5" i="4"/>
  <c r="K5" i="4"/>
  <c r="L5" i="4"/>
  <c r="M5" i="4"/>
  <c r="D2" i="4"/>
  <c r="E2" i="4"/>
  <c r="F2" i="4"/>
  <c r="G2" i="4"/>
  <c r="H2" i="4"/>
  <c r="I2" i="4"/>
  <c r="J2" i="4"/>
  <c r="K2" i="4"/>
  <c r="L2" i="4"/>
  <c r="M2" i="4"/>
  <c r="N2" i="4"/>
  <c r="B2" i="4"/>
  <c r="C2" i="4"/>
  <c r="A2" i="4"/>
  <c r="A7" i="6"/>
  <c r="A6" i="6"/>
  <c r="Q2" i="4"/>
  <c r="P905" i="4"/>
  <c r="P904" i="4"/>
  <c r="P903" i="4"/>
  <c r="P902" i="4"/>
  <c r="P901" i="4"/>
  <c r="P900" i="4"/>
  <c r="P899" i="4"/>
  <c r="P898" i="4"/>
  <c r="P897" i="4"/>
  <c r="P896" i="4"/>
  <c r="P895" i="4"/>
  <c r="P894" i="4"/>
  <c r="P893" i="4"/>
  <c r="P892" i="4"/>
  <c r="P891" i="4"/>
  <c r="P890" i="4"/>
  <c r="P889" i="4"/>
  <c r="P888" i="4"/>
  <c r="P887" i="4"/>
  <c r="P886" i="4"/>
  <c r="P885" i="4"/>
  <c r="P884" i="4"/>
  <c r="P883" i="4"/>
  <c r="P882" i="4"/>
  <c r="P881" i="4"/>
  <c r="P880" i="4"/>
  <c r="P879" i="4"/>
  <c r="P878" i="4"/>
  <c r="P877" i="4"/>
  <c r="P876" i="4"/>
  <c r="P875" i="4"/>
  <c r="P874" i="4"/>
  <c r="P873" i="4"/>
  <c r="P872" i="4"/>
  <c r="P871" i="4"/>
  <c r="P870" i="4"/>
  <c r="P869" i="4"/>
  <c r="P868" i="4"/>
  <c r="P867" i="4"/>
  <c r="P866" i="4"/>
  <c r="P865" i="4"/>
  <c r="P864" i="4"/>
  <c r="P863" i="4"/>
  <c r="P862" i="4"/>
  <c r="P861" i="4"/>
  <c r="P860" i="4"/>
  <c r="P859" i="4"/>
  <c r="P858" i="4"/>
  <c r="P857" i="4"/>
  <c r="P856" i="4"/>
  <c r="P855" i="4"/>
  <c r="P854" i="4"/>
  <c r="P853" i="4"/>
  <c r="P852" i="4"/>
  <c r="P851" i="4"/>
  <c r="P850" i="4"/>
  <c r="P849" i="4"/>
  <c r="P848" i="4"/>
  <c r="P847" i="4"/>
  <c r="P846" i="4"/>
  <c r="P845" i="4"/>
  <c r="P844" i="4"/>
  <c r="P843" i="4"/>
  <c r="P842" i="4"/>
  <c r="P841" i="4"/>
  <c r="P840" i="4"/>
  <c r="P839" i="4"/>
  <c r="P838" i="4"/>
  <c r="P837" i="4"/>
  <c r="P836" i="4"/>
  <c r="P835" i="4"/>
  <c r="P834" i="4"/>
  <c r="P833" i="4"/>
  <c r="P832" i="4"/>
  <c r="P831" i="4"/>
  <c r="P830" i="4"/>
  <c r="P829" i="4"/>
  <c r="P828" i="4"/>
  <c r="P827" i="4"/>
  <c r="P826" i="4"/>
  <c r="P825" i="4"/>
  <c r="P824" i="4"/>
  <c r="P823" i="4"/>
  <c r="P822" i="4"/>
  <c r="P821" i="4"/>
  <c r="P820" i="4"/>
  <c r="P819" i="4"/>
  <c r="P818" i="4"/>
  <c r="P817" i="4"/>
  <c r="P816" i="4"/>
  <c r="P815" i="4"/>
  <c r="P814" i="4"/>
  <c r="P813" i="4"/>
  <c r="P812" i="4"/>
  <c r="P811" i="4"/>
  <c r="P810" i="4"/>
  <c r="P809" i="4"/>
  <c r="P808" i="4"/>
  <c r="P807" i="4"/>
  <c r="P806" i="4"/>
  <c r="P805" i="4"/>
  <c r="P804" i="4"/>
  <c r="P803" i="4"/>
  <c r="P802" i="4"/>
  <c r="P801" i="4"/>
  <c r="P800" i="4"/>
  <c r="P799" i="4"/>
  <c r="P798" i="4"/>
  <c r="P797" i="4"/>
  <c r="P796" i="4"/>
  <c r="P795" i="4"/>
  <c r="P794" i="4"/>
  <c r="P793" i="4"/>
  <c r="P792" i="4"/>
  <c r="P791" i="4"/>
  <c r="P790" i="4"/>
  <c r="P789" i="4"/>
  <c r="P788" i="4"/>
  <c r="P787" i="4"/>
  <c r="P786" i="4"/>
  <c r="P785" i="4"/>
  <c r="P784" i="4"/>
  <c r="P783" i="4"/>
  <c r="P782" i="4"/>
  <c r="P781" i="4"/>
  <c r="P780" i="4"/>
  <c r="P779" i="4"/>
  <c r="P778" i="4"/>
  <c r="P777" i="4"/>
  <c r="P776" i="4"/>
  <c r="P775" i="4"/>
  <c r="P774" i="4"/>
  <c r="P773" i="4"/>
  <c r="P772" i="4"/>
  <c r="P771" i="4"/>
  <c r="P770" i="4"/>
  <c r="P769" i="4"/>
  <c r="P768" i="4"/>
  <c r="P767" i="4"/>
  <c r="P766" i="4"/>
  <c r="P765" i="4"/>
  <c r="P764" i="4"/>
  <c r="P763" i="4"/>
  <c r="P762" i="4"/>
  <c r="P761" i="4"/>
  <c r="P760" i="4"/>
  <c r="P759" i="4"/>
  <c r="P758" i="4"/>
  <c r="P757" i="4"/>
  <c r="P756" i="4"/>
  <c r="P755" i="4"/>
  <c r="P754" i="4"/>
  <c r="P753" i="4"/>
  <c r="P752" i="4"/>
  <c r="P751" i="4"/>
  <c r="P750" i="4"/>
  <c r="P749" i="4"/>
  <c r="P748" i="4"/>
  <c r="P747" i="4"/>
  <c r="P746" i="4"/>
  <c r="P745" i="4"/>
  <c r="P744" i="4"/>
  <c r="P743" i="4"/>
  <c r="P742" i="4"/>
  <c r="P741" i="4"/>
  <c r="P740" i="4"/>
  <c r="P739" i="4"/>
  <c r="P738" i="4"/>
  <c r="P737" i="4"/>
  <c r="P736" i="4"/>
  <c r="P735" i="4"/>
  <c r="P734" i="4"/>
  <c r="P733" i="4"/>
  <c r="P732" i="4"/>
  <c r="P731" i="4"/>
  <c r="P730" i="4"/>
  <c r="P729" i="4"/>
  <c r="P728" i="4"/>
  <c r="P727" i="4"/>
  <c r="P726" i="4"/>
  <c r="P725" i="4"/>
  <c r="P724" i="4"/>
  <c r="P723" i="4"/>
  <c r="P722" i="4"/>
  <c r="P721" i="4"/>
  <c r="P720" i="4"/>
  <c r="P719" i="4"/>
  <c r="P718" i="4"/>
  <c r="P717" i="4"/>
  <c r="P716" i="4"/>
  <c r="P715" i="4"/>
  <c r="P714" i="4"/>
  <c r="P713" i="4"/>
  <c r="P712" i="4"/>
  <c r="P711" i="4"/>
  <c r="P710" i="4"/>
  <c r="P709" i="4"/>
  <c r="P708" i="4"/>
  <c r="P707" i="4"/>
  <c r="P706" i="4"/>
  <c r="P705" i="4"/>
  <c r="P704" i="4"/>
  <c r="P703" i="4"/>
  <c r="P702" i="4"/>
  <c r="P701" i="4"/>
  <c r="P700" i="4"/>
  <c r="P699" i="4"/>
  <c r="P698" i="4"/>
  <c r="P697" i="4"/>
  <c r="P696" i="4"/>
  <c r="P695" i="4"/>
  <c r="P694" i="4"/>
  <c r="P693" i="4"/>
  <c r="P692" i="4"/>
  <c r="P691" i="4"/>
  <c r="P690" i="4"/>
  <c r="P689" i="4"/>
  <c r="P688" i="4"/>
  <c r="P687" i="4"/>
  <c r="P686" i="4"/>
  <c r="P685" i="4"/>
  <c r="P684" i="4"/>
  <c r="P683" i="4"/>
  <c r="P682" i="4"/>
  <c r="P681" i="4"/>
  <c r="P680" i="4"/>
  <c r="P679" i="4"/>
  <c r="P678" i="4"/>
  <c r="P677" i="4"/>
  <c r="P676" i="4"/>
  <c r="P675" i="4"/>
  <c r="P674" i="4"/>
  <c r="P673" i="4"/>
  <c r="P672" i="4"/>
  <c r="P671" i="4"/>
  <c r="P670" i="4"/>
  <c r="P669" i="4"/>
  <c r="P668" i="4"/>
  <c r="P667" i="4"/>
  <c r="P666" i="4"/>
  <c r="P665" i="4"/>
  <c r="P664" i="4"/>
  <c r="P663" i="4"/>
  <c r="P662" i="4"/>
  <c r="P661" i="4"/>
  <c r="P660" i="4"/>
  <c r="P659" i="4"/>
  <c r="P658" i="4"/>
  <c r="P657" i="4"/>
  <c r="P656" i="4"/>
  <c r="P655" i="4"/>
  <c r="P654" i="4"/>
  <c r="P653" i="4"/>
  <c r="P652" i="4"/>
  <c r="P651" i="4"/>
  <c r="P650" i="4"/>
  <c r="P649" i="4"/>
  <c r="P648" i="4"/>
  <c r="P647" i="4"/>
  <c r="P646" i="4"/>
  <c r="P645" i="4"/>
  <c r="P644" i="4"/>
  <c r="P643" i="4"/>
  <c r="P642" i="4"/>
  <c r="P641" i="4"/>
  <c r="P640" i="4"/>
  <c r="P639" i="4"/>
  <c r="P638" i="4"/>
  <c r="P637" i="4"/>
  <c r="P636" i="4"/>
  <c r="P635" i="4"/>
  <c r="P634" i="4"/>
  <c r="P633" i="4"/>
  <c r="P632" i="4"/>
  <c r="P631" i="4"/>
  <c r="P630" i="4"/>
  <c r="P629" i="4"/>
  <c r="P628" i="4"/>
  <c r="P627" i="4"/>
  <c r="P626" i="4"/>
  <c r="P625" i="4"/>
  <c r="P624" i="4"/>
  <c r="P623" i="4"/>
  <c r="P622" i="4"/>
  <c r="P621" i="4"/>
  <c r="P620" i="4"/>
  <c r="P619" i="4"/>
  <c r="P618" i="4"/>
  <c r="P617" i="4"/>
  <c r="P616" i="4"/>
  <c r="P615" i="4"/>
  <c r="P614" i="4"/>
  <c r="P613" i="4"/>
  <c r="P612" i="4"/>
  <c r="P611" i="4"/>
  <c r="P610" i="4"/>
  <c r="P609" i="4"/>
  <c r="P608" i="4"/>
  <c r="P607" i="4"/>
  <c r="P606" i="4"/>
  <c r="P605" i="4"/>
  <c r="P604" i="4"/>
  <c r="P603" i="4"/>
  <c r="P602" i="4"/>
  <c r="P601" i="4"/>
  <c r="P600" i="4"/>
  <c r="P599" i="4"/>
  <c r="P598" i="4"/>
  <c r="P597" i="4"/>
  <c r="P596" i="4"/>
  <c r="P595" i="4"/>
  <c r="P594" i="4"/>
  <c r="P593" i="4"/>
  <c r="P592" i="4"/>
  <c r="P591" i="4"/>
  <c r="P590" i="4"/>
  <c r="P589" i="4"/>
  <c r="P588" i="4"/>
  <c r="P587" i="4"/>
  <c r="P586" i="4"/>
  <c r="P585" i="4"/>
  <c r="P584" i="4"/>
  <c r="P583" i="4"/>
  <c r="P582" i="4"/>
  <c r="P581" i="4"/>
  <c r="P580" i="4"/>
  <c r="P579" i="4"/>
  <c r="P578" i="4"/>
  <c r="P577" i="4"/>
  <c r="P576" i="4"/>
  <c r="P575" i="4"/>
  <c r="P574" i="4"/>
  <c r="P573" i="4"/>
  <c r="P572" i="4"/>
  <c r="P571" i="4"/>
  <c r="P570" i="4"/>
  <c r="P569" i="4"/>
  <c r="P568" i="4"/>
  <c r="P567" i="4"/>
  <c r="P566" i="4"/>
  <c r="P565" i="4"/>
  <c r="P564" i="4"/>
  <c r="P563" i="4"/>
  <c r="P562" i="4"/>
  <c r="P561" i="4"/>
  <c r="P560" i="4"/>
  <c r="P559" i="4"/>
  <c r="P558" i="4"/>
  <c r="P557" i="4"/>
  <c r="P556" i="4"/>
  <c r="P555" i="4"/>
  <c r="P554" i="4"/>
  <c r="P553" i="4"/>
  <c r="P552" i="4"/>
  <c r="P551" i="4"/>
  <c r="P550" i="4"/>
  <c r="P549" i="4"/>
  <c r="P548" i="4"/>
  <c r="P547" i="4"/>
  <c r="P546" i="4"/>
  <c r="P545" i="4"/>
  <c r="P544" i="4"/>
  <c r="P543" i="4"/>
  <c r="P542" i="4"/>
  <c r="P541" i="4"/>
  <c r="P540" i="4"/>
  <c r="P539" i="4"/>
  <c r="P538" i="4"/>
  <c r="P537" i="4"/>
  <c r="P536" i="4"/>
  <c r="P535" i="4"/>
  <c r="P534" i="4"/>
  <c r="P533" i="4"/>
  <c r="P532" i="4"/>
  <c r="P531" i="4"/>
  <c r="P530" i="4"/>
  <c r="P529" i="4"/>
  <c r="P528" i="4"/>
  <c r="P527" i="4"/>
  <c r="P526" i="4"/>
  <c r="P525" i="4"/>
  <c r="P524" i="4"/>
  <c r="P523" i="4"/>
  <c r="P522" i="4"/>
  <c r="P521" i="4"/>
  <c r="P520" i="4"/>
  <c r="P519" i="4"/>
  <c r="P518" i="4"/>
  <c r="P517" i="4"/>
  <c r="P516" i="4"/>
  <c r="P515" i="4"/>
  <c r="P514" i="4"/>
  <c r="P513" i="4"/>
  <c r="P512" i="4"/>
  <c r="P511" i="4"/>
  <c r="P510" i="4"/>
  <c r="P509" i="4"/>
  <c r="P508" i="4"/>
  <c r="P507" i="4"/>
  <c r="P506" i="4"/>
  <c r="P505" i="4"/>
  <c r="P504" i="4"/>
  <c r="P503" i="4"/>
  <c r="P502" i="4"/>
  <c r="P501" i="4"/>
  <c r="P500" i="4"/>
  <c r="P499" i="4"/>
  <c r="P498" i="4"/>
  <c r="P497" i="4"/>
  <c r="P496" i="4"/>
  <c r="P495" i="4"/>
  <c r="P494" i="4"/>
  <c r="P493" i="4"/>
  <c r="P492" i="4"/>
  <c r="P491" i="4"/>
  <c r="P490" i="4"/>
  <c r="P489" i="4"/>
  <c r="P488" i="4"/>
  <c r="P487" i="4"/>
  <c r="P486" i="4"/>
  <c r="P485" i="4"/>
  <c r="P484" i="4"/>
  <c r="P483" i="4"/>
  <c r="P482" i="4"/>
  <c r="P481" i="4"/>
  <c r="P480" i="4"/>
  <c r="P479" i="4"/>
  <c r="P478" i="4"/>
  <c r="P477" i="4"/>
  <c r="P476" i="4"/>
  <c r="P475" i="4"/>
  <c r="P474" i="4"/>
  <c r="P473" i="4"/>
  <c r="P472" i="4"/>
  <c r="P471" i="4"/>
  <c r="P470" i="4"/>
  <c r="P469" i="4"/>
  <c r="P468" i="4"/>
  <c r="P467" i="4"/>
  <c r="P466" i="4"/>
  <c r="P465" i="4"/>
  <c r="P464" i="4"/>
  <c r="P463" i="4"/>
  <c r="P462" i="4"/>
  <c r="P461" i="4"/>
  <c r="P460" i="4"/>
  <c r="P459" i="4"/>
  <c r="P458" i="4"/>
  <c r="P457" i="4"/>
  <c r="P456" i="4"/>
  <c r="P455" i="4"/>
  <c r="P454" i="4"/>
  <c r="P453" i="4"/>
  <c r="P452" i="4"/>
  <c r="P451" i="4"/>
  <c r="P450" i="4"/>
  <c r="P449" i="4"/>
  <c r="P448" i="4"/>
  <c r="P447" i="4"/>
  <c r="P446" i="4"/>
  <c r="P445" i="4"/>
  <c r="P444" i="4"/>
  <c r="P443" i="4"/>
  <c r="P442" i="4"/>
  <c r="P441" i="4"/>
  <c r="P440" i="4"/>
  <c r="P439" i="4"/>
  <c r="P438" i="4"/>
  <c r="P437" i="4"/>
  <c r="P436" i="4"/>
  <c r="P435" i="4"/>
  <c r="P434" i="4"/>
  <c r="P433" i="4"/>
  <c r="P432" i="4"/>
  <c r="P431" i="4"/>
  <c r="P430" i="4"/>
  <c r="P429" i="4"/>
  <c r="P428" i="4"/>
  <c r="P427" i="4"/>
  <c r="P426" i="4"/>
  <c r="P425" i="4"/>
  <c r="P424" i="4"/>
  <c r="P423" i="4"/>
  <c r="P422" i="4"/>
  <c r="P421" i="4"/>
  <c r="P420" i="4"/>
  <c r="P419" i="4"/>
  <c r="P418" i="4"/>
  <c r="P417" i="4"/>
  <c r="P416" i="4"/>
  <c r="P415" i="4"/>
  <c r="P414" i="4"/>
  <c r="P413" i="4"/>
  <c r="P412" i="4"/>
  <c r="P411" i="4"/>
  <c r="P410" i="4"/>
  <c r="P409" i="4"/>
  <c r="P408" i="4"/>
  <c r="P407" i="4"/>
  <c r="P406" i="4"/>
  <c r="P405" i="4"/>
  <c r="P404" i="4"/>
  <c r="P403" i="4"/>
  <c r="P402" i="4"/>
  <c r="P401" i="4"/>
  <c r="P400" i="4"/>
  <c r="P399" i="4"/>
  <c r="P398" i="4"/>
  <c r="P397" i="4"/>
  <c r="P396" i="4"/>
  <c r="P395" i="4"/>
  <c r="P394" i="4"/>
  <c r="P393" i="4"/>
  <c r="P392" i="4"/>
  <c r="P391" i="4"/>
  <c r="P390" i="4"/>
  <c r="P389" i="4"/>
  <c r="P388" i="4"/>
  <c r="P387" i="4"/>
  <c r="P386" i="4"/>
  <c r="P385" i="4"/>
  <c r="P384" i="4"/>
  <c r="P383" i="4"/>
  <c r="P382" i="4"/>
  <c r="P381" i="4"/>
  <c r="P380" i="4"/>
  <c r="P379" i="4"/>
  <c r="P378" i="4"/>
  <c r="P377" i="4"/>
  <c r="P376" i="4"/>
  <c r="P375" i="4"/>
  <c r="P374" i="4"/>
  <c r="P373" i="4"/>
  <c r="P372" i="4"/>
  <c r="P371" i="4"/>
  <c r="P370" i="4"/>
  <c r="P369" i="4"/>
  <c r="P368" i="4"/>
  <c r="P367" i="4"/>
  <c r="P366" i="4"/>
  <c r="P365" i="4"/>
  <c r="P364" i="4"/>
  <c r="P363" i="4"/>
  <c r="P362" i="4"/>
  <c r="P361" i="4"/>
  <c r="P360" i="4"/>
  <c r="P359" i="4"/>
  <c r="P358" i="4"/>
  <c r="P357" i="4"/>
  <c r="P356" i="4"/>
  <c r="P355" i="4"/>
  <c r="P354" i="4"/>
  <c r="P353" i="4"/>
  <c r="P352" i="4"/>
  <c r="P351" i="4"/>
  <c r="P350" i="4"/>
  <c r="P349" i="4"/>
  <c r="P348" i="4"/>
  <c r="P347" i="4"/>
  <c r="P346" i="4"/>
  <c r="P345" i="4"/>
  <c r="P344" i="4"/>
  <c r="P343" i="4"/>
  <c r="P342" i="4"/>
  <c r="P341" i="4"/>
  <c r="P340" i="4"/>
  <c r="P339" i="4"/>
  <c r="P338" i="4"/>
  <c r="P337" i="4"/>
  <c r="P336" i="4"/>
  <c r="P335" i="4"/>
  <c r="P334" i="4"/>
  <c r="P333" i="4"/>
  <c r="P332" i="4"/>
  <c r="P331" i="4"/>
  <c r="P330" i="4"/>
  <c r="P329" i="4"/>
  <c r="P328" i="4"/>
  <c r="P327" i="4"/>
  <c r="P326" i="4"/>
  <c r="P325" i="4"/>
  <c r="P324" i="4"/>
  <c r="P323" i="4"/>
  <c r="P322" i="4"/>
  <c r="P321" i="4"/>
  <c r="P320" i="4"/>
  <c r="P319" i="4"/>
  <c r="P318" i="4"/>
  <c r="P317" i="4"/>
  <c r="P316" i="4"/>
  <c r="P315" i="4"/>
  <c r="P314" i="4"/>
  <c r="P313" i="4"/>
  <c r="P312" i="4"/>
  <c r="P311" i="4"/>
  <c r="P310" i="4"/>
  <c r="P309" i="4"/>
  <c r="P308" i="4"/>
  <c r="P307" i="4"/>
  <c r="P306" i="4"/>
  <c r="P305" i="4"/>
  <c r="P304" i="4"/>
  <c r="P303" i="4"/>
  <c r="P302" i="4"/>
  <c r="P301" i="4"/>
  <c r="P300" i="4"/>
  <c r="P299" i="4"/>
  <c r="P298" i="4"/>
  <c r="P297" i="4"/>
  <c r="P296" i="4"/>
  <c r="P295" i="4"/>
  <c r="P294" i="4"/>
  <c r="P293" i="4"/>
  <c r="P292" i="4"/>
  <c r="P291" i="4"/>
  <c r="P290" i="4"/>
  <c r="P289" i="4"/>
  <c r="P288" i="4"/>
  <c r="P287" i="4"/>
  <c r="P286" i="4"/>
  <c r="P285" i="4"/>
  <c r="P284" i="4"/>
  <c r="P283" i="4"/>
  <c r="P282" i="4"/>
  <c r="P281" i="4"/>
  <c r="P280" i="4"/>
  <c r="P279" i="4"/>
  <c r="P278" i="4"/>
  <c r="P277" i="4"/>
  <c r="P276" i="4"/>
  <c r="P275" i="4"/>
  <c r="P274" i="4"/>
  <c r="P273" i="4"/>
  <c r="P272" i="4"/>
  <c r="P271" i="4"/>
  <c r="P270" i="4"/>
  <c r="P269" i="4"/>
  <c r="P268" i="4"/>
  <c r="P267" i="4"/>
  <c r="P266" i="4"/>
  <c r="P265" i="4"/>
  <c r="P264" i="4"/>
  <c r="P263" i="4"/>
  <c r="P262" i="4"/>
  <c r="P261" i="4"/>
  <c r="P260" i="4"/>
  <c r="P259" i="4"/>
  <c r="P258" i="4"/>
  <c r="P257" i="4"/>
  <c r="P256" i="4"/>
  <c r="P255" i="4"/>
  <c r="P254" i="4"/>
  <c r="P253" i="4"/>
  <c r="P252" i="4"/>
  <c r="P251" i="4"/>
  <c r="P250" i="4"/>
  <c r="P249" i="4"/>
  <c r="P248" i="4"/>
  <c r="P247" i="4"/>
  <c r="P246" i="4"/>
  <c r="P245" i="4"/>
  <c r="P244" i="4"/>
  <c r="P243" i="4"/>
  <c r="P242" i="4"/>
  <c r="P241" i="4"/>
  <c r="P240" i="4"/>
  <c r="P239" i="4"/>
  <c r="P238" i="4"/>
  <c r="P237" i="4"/>
  <c r="P236" i="4"/>
  <c r="P235" i="4"/>
  <c r="P234" i="4"/>
  <c r="P233" i="4"/>
  <c r="P232" i="4"/>
  <c r="P231" i="4"/>
  <c r="P230" i="4"/>
  <c r="P229" i="4"/>
  <c r="P228" i="4"/>
  <c r="P227" i="4"/>
  <c r="P226" i="4"/>
  <c r="P225" i="4"/>
  <c r="P224" i="4"/>
  <c r="P223" i="4"/>
  <c r="P222" i="4"/>
  <c r="P221" i="4"/>
  <c r="P220" i="4"/>
  <c r="P219" i="4"/>
  <c r="P218" i="4"/>
  <c r="P217" i="4"/>
  <c r="P216" i="4"/>
  <c r="P215" i="4"/>
  <c r="P214" i="4"/>
  <c r="P213" i="4"/>
  <c r="P212" i="4"/>
  <c r="P211" i="4"/>
  <c r="P210" i="4"/>
  <c r="P209" i="4"/>
  <c r="P208" i="4"/>
  <c r="P207" i="4"/>
  <c r="P206" i="4"/>
  <c r="P205" i="4"/>
  <c r="P204" i="4"/>
  <c r="P203" i="4"/>
  <c r="P202" i="4"/>
  <c r="P201" i="4"/>
  <c r="P200" i="4"/>
  <c r="P199" i="4"/>
  <c r="P198" i="4"/>
  <c r="P197" i="4"/>
  <c r="P196" i="4"/>
  <c r="P195" i="4"/>
  <c r="P194" i="4"/>
  <c r="P193" i="4"/>
  <c r="P192" i="4"/>
  <c r="P191" i="4"/>
  <c r="P190" i="4"/>
  <c r="P189" i="4"/>
  <c r="P188" i="4"/>
  <c r="P187" i="4"/>
  <c r="P186" i="4"/>
  <c r="P185" i="4"/>
  <c r="P184" i="4"/>
  <c r="P183" i="4"/>
  <c r="P182" i="4"/>
  <c r="P181" i="4"/>
  <c r="P180" i="4"/>
  <c r="P179" i="4"/>
  <c r="P178" i="4"/>
  <c r="P177" i="4"/>
  <c r="P176" i="4"/>
  <c r="P175" i="4"/>
  <c r="P174" i="4"/>
  <c r="P173" i="4"/>
  <c r="P172" i="4"/>
  <c r="P171" i="4"/>
  <c r="P170" i="4"/>
  <c r="P169" i="4"/>
  <c r="P168" i="4"/>
  <c r="P167" i="4"/>
  <c r="P166" i="4"/>
  <c r="P165" i="4"/>
  <c r="P164" i="4"/>
  <c r="P163" i="4"/>
  <c r="P162" i="4"/>
  <c r="P161" i="4"/>
  <c r="P160" i="4"/>
  <c r="P159" i="4"/>
  <c r="P158" i="4"/>
  <c r="P157" i="4"/>
  <c r="P156" i="4"/>
  <c r="P155" i="4"/>
  <c r="P154" i="4"/>
  <c r="P153" i="4"/>
  <c r="P152" i="4"/>
  <c r="P151" i="4"/>
  <c r="P150" i="4"/>
  <c r="P149" i="4"/>
  <c r="P148" i="4"/>
  <c r="P147" i="4"/>
  <c r="P146" i="4"/>
  <c r="P145" i="4"/>
  <c r="P144" i="4"/>
  <c r="P143" i="4"/>
  <c r="P142" i="4"/>
  <c r="P141" i="4"/>
  <c r="P140" i="4"/>
  <c r="P139" i="4"/>
  <c r="P138" i="4"/>
  <c r="P137" i="4"/>
  <c r="P136" i="4"/>
  <c r="P135" i="4"/>
  <c r="P134" i="4"/>
  <c r="P133" i="4"/>
  <c r="P132" i="4"/>
  <c r="P131" i="4"/>
  <c r="P130" i="4"/>
  <c r="P129" i="4"/>
  <c r="P128" i="4"/>
  <c r="P127" i="4"/>
  <c r="P126" i="4"/>
  <c r="P125" i="4"/>
  <c r="P124" i="4"/>
  <c r="P123" i="4"/>
  <c r="P122" i="4"/>
  <c r="P121" i="4"/>
  <c r="P120" i="4"/>
  <c r="P119" i="4"/>
  <c r="P118" i="4"/>
  <c r="P117" i="4"/>
  <c r="P116" i="4"/>
  <c r="P115" i="4"/>
  <c r="P114" i="4"/>
  <c r="P113" i="4"/>
  <c r="P112" i="4"/>
  <c r="P111" i="4"/>
  <c r="P110" i="4"/>
  <c r="P109" i="4"/>
  <c r="P108" i="4"/>
  <c r="P107" i="4"/>
  <c r="P106" i="4"/>
  <c r="P105" i="4"/>
  <c r="P104" i="4"/>
  <c r="P103" i="4"/>
  <c r="P102" i="4"/>
  <c r="P101" i="4"/>
  <c r="P100" i="4"/>
  <c r="P99" i="4"/>
  <c r="P98" i="4"/>
  <c r="P97" i="4"/>
  <c r="P96" i="4"/>
  <c r="P95" i="4"/>
  <c r="P94" i="4"/>
  <c r="P93" i="4"/>
  <c r="P92" i="4"/>
  <c r="P91" i="4"/>
  <c r="P90" i="4"/>
  <c r="P89" i="4"/>
  <c r="P88" i="4"/>
  <c r="P87" i="4"/>
  <c r="P86" i="4"/>
  <c r="P85" i="4"/>
  <c r="P84" i="4"/>
  <c r="P83" i="4"/>
  <c r="P82" i="4"/>
  <c r="P81" i="4"/>
  <c r="P80" i="4"/>
  <c r="P79" i="4"/>
  <c r="P78" i="4"/>
  <c r="P77" i="4"/>
  <c r="P76" i="4"/>
  <c r="P75" i="4"/>
  <c r="P74" i="4"/>
  <c r="P73" i="4"/>
  <c r="P72" i="4"/>
  <c r="P71" i="4"/>
  <c r="P70" i="4"/>
  <c r="P69" i="4"/>
  <c r="P68" i="4"/>
  <c r="P67" i="4"/>
  <c r="P66" i="4"/>
  <c r="P65" i="4"/>
  <c r="P64" i="4"/>
  <c r="P63" i="4"/>
  <c r="P62" i="4"/>
  <c r="P61" i="4"/>
  <c r="P60" i="4"/>
  <c r="P59" i="4"/>
  <c r="P58" i="4"/>
  <c r="P57" i="4"/>
  <c r="P56" i="4"/>
  <c r="P55" i="4"/>
  <c r="P54" i="4"/>
  <c r="P53" i="4"/>
  <c r="P52" i="4"/>
  <c r="P51" i="4"/>
  <c r="P50" i="4"/>
  <c r="P49" i="4"/>
  <c r="P48" i="4"/>
  <c r="P47" i="4"/>
  <c r="P46" i="4"/>
  <c r="P45" i="4"/>
  <c r="P44" i="4"/>
  <c r="P43" i="4"/>
  <c r="P42" i="4"/>
  <c r="P41" i="4"/>
  <c r="P40" i="4"/>
  <c r="P39" i="4"/>
  <c r="P38" i="4"/>
  <c r="P37" i="4"/>
  <c r="P36" i="4"/>
  <c r="P35" i="4"/>
  <c r="P34" i="4"/>
  <c r="P33" i="4"/>
  <c r="P32" i="4"/>
  <c r="P31" i="4"/>
  <c r="P30" i="4"/>
  <c r="P29" i="4"/>
  <c r="P28" i="4"/>
  <c r="P27" i="4"/>
  <c r="P26" i="4"/>
  <c r="P25" i="4"/>
  <c r="P24" i="4"/>
  <c r="P23" i="4"/>
  <c r="P22" i="4"/>
  <c r="P21" i="4"/>
  <c r="P20" i="4"/>
  <c r="P19" i="4"/>
  <c r="P18" i="4"/>
  <c r="P17" i="4"/>
  <c r="P16" i="4"/>
  <c r="P15" i="4"/>
  <c r="P14" i="4"/>
  <c r="P7" i="4"/>
  <c r="P8" i="4"/>
  <c r="P9" i="4"/>
  <c r="P11" i="4"/>
  <c r="P12" i="4"/>
  <c r="P13" i="4"/>
  <c r="M20" i="3"/>
  <c r="B20" i="3"/>
  <c r="M8" i="5"/>
  <c r="M38" i="5"/>
  <c r="M39" i="5"/>
  <c r="M40" i="5"/>
  <c r="M41" i="5"/>
  <c r="M42" i="5"/>
  <c r="M43" i="5"/>
  <c r="M44" i="5"/>
  <c r="M45" i="5"/>
  <c r="M46" i="5"/>
  <c r="M47" i="5"/>
  <c r="M48" i="5"/>
  <c r="M49" i="5"/>
  <c r="M50" i="5"/>
  <c r="M51" i="5"/>
  <c r="M52" i="5"/>
  <c r="M53" i="5"/>
  <c r="M54" i="5"/>
  <c r="M55" i="5"/>
  <c r="M56" i="5"/>
  <c r="M57" i="5"/>
  <c r="M58" i="5"/>
  <c r="M59" i="5"/>
  <c r="M60" i="5"/>
  <c r="M61" i="5"/>
  <c r="M62" i="5"/>
  <c r="M63" i="5"/>
  <c r="M64" i="5"/>
  <c r="M65" i="5"/>
  <c r="M66" i="5"/>
  <c r="M67" i="5"/>
  <c r="M68" i="5"/>
  <c r="M69" i="5"/>
  <c r="M70" i="5"/>
  <c r="M71" i="5"/>
  <c r="M72" i="5"/>
  <c r="M73" i="5"/>
  <c r="M74" i="5"/>
  <c r="M75" i="5"/>
  <c r="M76" i="5"/>
  <c r="M77" i="5"/>
  <c r="M78" i="5"/>
  <c r="M79" i="5"/>
  <c r="M80" i="5"/>
  <c r="M81" i="5"/>
  <c r="M82" i="5"/>
  <c r="M83" i="5"/>
  <c r="M84" i="5"/>
  <c r="M85" i="5"/>
  <c r="M86" i="5"/>
  <c r="M87" i="5"/>
  <c r="M88" i="5"/>
  <c r="M89" i="5"/>
  <c r="M90" i="5"/>
  <c r="M91" i="5"/>
  <c r="M92" i="5"/>
  <c r="M93" i="5"/>
  <c r="M94" i="5"/>
  <c r="M95" i="5"/>
  <c r="M96" i="5"/>
  <c r="M97" i="5"/>
  <c r="M98" i="5"/>
  <c r="M99" i="5"/>
  <c r="M100" i="5"/>
  <c r="M101" i="5"/>
  <c r="M102" i="5"/>
  <c r="M103" i="5"/>
  <c r="M104" i="5"/>
  <c r="M105" i="5"/>
  <c r="M106" i="5"/>
  <c r="M107" i="5"/>
  <c r="M108" i="5"/>
  <c r="M109" i="5"/>
  <c r="M110" i="5"/>
  <c r="M111" i="5"/>
  <c r="M112" i="5"/>
  <c r="M113" i="5"/>
  <c r="M114" i="5"/>
  <c r="M115" i="5"/>
  <c r="M116" i="5"/>
  <c r="M117" i="5"/>
  <c r="M118" i="5"/>
  <c r="M119" i="5"/>
  <c r="M120" i="5"/>
  <c r="M121" i="5"/>
  <c r="M122" i="5"/>
  <c r="M123" i="5"/>
  <c r="M124" i="5"/>
  <c r="M125" i="5"/>
  <c r="M126" i="5"/>
  <c r="M127" i="5"/>
  <c r="M128" i="5"/>
  <c r="M129" i="5"/>
  <c r="M130" i="5"/>
  <c r="M131" i="5"/>
  <c r="M132" i="5"/>
  <c r="M133" i="5"/>
  <c r="M134" i="5"/>
  <c r="M135" i="5"/>
  <c r="M136" i="5"/>
  <c r="M137" i="5"/>
  <c r="M138" i="5"/>
  <c r="M139" i="5"/>
  <c r="M140" i="5"/>
  <c r="M141" i="5"/>
  <c r="M142" i="5"/>
  <c r="M143" i="5"/>
  <c r="M144" i="5"/>
  <c r="M145" i="5"/>
  <c r="M146" i="5"/>
  <c r="M147" i="5"/>
  <c r="M148" i="5"/>
  <c r="M149" i="5"/>
  <c r="M150" i="5"/>
  <c r="M151" i="5"/>
  <c r="M152" i="5"/>
  <c r="M153" i="5"/>
  <c r="M154" i="5"/>
  <c r="M155" i="5"/>
  <c r="M156" i="5"/>
  <c r="M157" i="5"/>
  <c r="M158" i="5"/>
  <c r="M159" i="5"/>
  <c r="M160" i="5"/>
  <c r="M161" i="5"/>
  <c r="M162" i="5"/>
  <c r="M163" i="5"/>
  <c r="M164" i="5"/>
  <c r="M165" i="5"/>
  <c r="M166" i="5"/>
  <c r="M167" i="5"/>
  <c r="M168" i="5"/>
  <c r="M169" i="5"/>
  <c r="M170" i="5"/>
  <c r="M171" i="5"/>
  <c r="M172" i="5"/>
  <c r="M173" i="5"/>
  <c r="M174" i="5"/>
  <c r="M175" i="5"/>
  <c r="M176" i="5"/>
  <c r="M177" i="5"/>
  <c r="M178" i="5"/>
  <c r="M179" i="5"/>
  <c r="M180" i="5"/>
  <c r="M181" i="5"/>
  <c r="M182" i="5"/>
  <c r="M183" i="5"/>
  <c r="M184" i="5"/>
  <c r="M185" i="5"/>
  <c r="M186" i="5"/>
  <c r="M187" i="5"/>
  <c r="M188" i="5"/>
  <c r="M189" i="5"/>
  <c r="M190" i="5"/>
  <c r="M191" i="5"/>
  <c r="M192" i="5"/>
  <c r="M193" i="5"/>
  <c r="M194" i="5"/>
  <c r="M195" i="5"/>
  <c r="M196" i="5"/>
  <c r="M197" i="5"/>
  <c r="M198" i="5"/>
  <c r="M199" i="5"/>
  <c r="M200" i="5"/>
  <c r="M201" i="5"/>
  <c r="M202" i="5"/>
  <c r="M203" i="5"/>
  <c r="M204" i="5"/>
  <c r="M205" i="5"/>
  <c r="M206" i="5"/>
  <c r="M207" i="5"/>
  <c r="M208" i="5"/>
  <c r="M209" i="5"/>
  <c r="M210" i="5"/>
  <c r="M211" i="5"/>
  <c r="M212" i="5"/>
  <c r="M213" i="5"/>
  <c r="M214" i="5"/>
  <c r="M215" i="5"/>
  <c r="M216" i="5"/>
  <c r="M217" i="5"/>
  <c r="M218" i="5"/>
  <c r="M219" i="5"/>
  <c r="M220" i="5"/>
  <c r="M221" i="5"/>
  <c r="M222" i="5"/>
  <c r="M223" i="5"/>
  <c r="M224" i="5"/>
  <c r="M225" i="5"/>
  <c r="M226" i="5"/>
  <c r="M227" i="5"/>
  <c r="M228" i="5"/>
  <c r="M229" i="5"/>
  <c r="M230" i="5"/>
  <c r="M231" i="5"/>
  <c r="M232" i="5"/>
  <c r="M233" i="5"/>
  <c r="M234" i="5"/>
  <c r="M235" i="5"/>
  <c r="M236" i="5"/>
  <c r="M237" i="5"/>
  <c r="M238" i="5"/>
  <c r="M239" i="5"/>
  <c r="M240" i="5"/>
  <c r="M241" i="5"/>
  <c r="M242" i="5"/>
  <c r="M243" i="5"/>
  <c r="M244" i="5"/>
  <c r="M245" i="5"/>
  <c r="M246" i="5"/>
  <c r="M247" i="5"/>
  <c r="M248" i="5"/>
  <c r="M249" i="5"/>
  <c r="M250" i="5"/>
  <c r="M251" i="5"/>
  <c r="M252" i="5"/>
  <c r="M253" i="5"/>
  <c r="M254" i="5"/>
  <c r="M255" i="5"/>
  <c r="M256" i="5"/>
  <c r="M257" i="5"/>
  <c r="M258" i="5"/>
  <c r="M259" i="5"/>
  <c r="M260" i="5"/>
  <c r="M261" i="5"/>
  <c r="M262" i="5"/>
  <c r="M263" i="5"/>
  <c r="M264" i="5"/>
  <c r="M265" i="5"/>
  <c r="M266" i="5"/>
  <c r="M267" i="5"/>
  <c r="M268" i="5"/>
  <c r="M269" i="5"/>
  <c r="M270" i="5"/>
  <c r="M271" i="5"/>
  <c r="M272" i="5"/>
  <c r="M273" i="5"/>
  <c r="M274" i="5"/>
  <c r="M275" i="5"/>
  <c r="M276" i="5"/>
  <c r="M277" i="5"/>
  <c r="M278" i="5"/>
  <c r="M279" i="5"/>
  <c r="M280" i="5"/>
  <c r="M281" i="5"/>
  <c r="M282" i="5"/>
  <c r="M283" i="5"/>
  <c r="M284" i="5"/>
  <c r="M285" i="5"/>
  <c r="M286" i="5"/>
  <c r="M287" i="5"/>
  <c r="M288" i="5"/>
  <c r="M289" i="5"/>
  <c r="M290" i="5"/>
  <c r="M291" i="5"/>
  <c r="M292" i="5"/>
  <c r="M293" i="5"/>
  <c r="M294" i="5"/>
  <c r="M295" i="5"/>
  <c r="M296" i="5"/>
  <c r="M297" i="5"/>
  <c r="M298" i="5"/>
  <c r="M299" i="5"/>
  <c r="M300" i="5"/>
  <c r="M301" i="5"/>
  <c r="M37" i="5"/>
  <c r="M9" i="5"/>
  <c r="M10" i="5"/>
  <c r="M11" i="5"/>
  <c r="M12" i="5"/>
  <c r="M13" i="5"/>
  <c r="M14" i="5"/>
  <c r="M15" i="5"/>
  <c r="M16" i="5"/>
  <c r="M17" i="5"/>
  <c r="M18" i="5"/>
  <c r="M19" i="5"/>
  <c r="M20" i="5"/>
  <c r="M21" i="5"/>
  <c r="M22" i="5"/>
  <c r="M23" i="5"/>
  <c r="M24" i="5"/>
  <c r="M25" i="5"/>
  <c r="M26" i="5"/>
  <c r="M27" i="5"/>
  <c r="M28" i="5"/>
  <c r="M29" i="5"/>
  <c r="M30" i="5"/>
  <c r="M31" i="5"/>
  <c r="M32" i="5"/>
  <c r="M33" i="5"/>
  <c r="M34" i="5"/>
  <c r="M35" i="5"/>
  <c r="M36" i="5"/>
  <c r="L301" i="5"/>
  <c r="L300" i="5"/>
  <c r="L299" i="5"/>
  <c r="L298" i="5"/>
  <c r="L297" i="5"/>
  <c r="L296" i="5"/>
  <c r="L295" i="5"/>
  <c r="L294" i="5"/>
  <c r="L293" i="5"/>
  <c r="L292" i="5"/>
  <c r="L291" i="5"/>
  <c r="L290" i="5"/>
  <c r="L289" i="5"/>
  <c r="L288" i="5"/>
  <c r="L287" i="5"/>
  <c r="L286" i="5"/>
  <c r="L285" i="5"/>
  <c r="L284" i="5"/>
  <c r="L283" i="5"/>
  <c r="L282" i="5"/>
  <c r="L281" i="5"/>
  <c r="L280" i="5"/>
  <c r="L279" i="5"/>
  <c r="L278" i="5"/>
  <c r="L277" i="5"/>
  <c r="L276" i="5"/>
  <c r="L275" i="5"/>
  <c r="L274" i="5"/>
  <c r="L273" i="5"/>
  <c r="L272" i="5"/>
  <c r="L271" i="5"/>
  <c r="L270" i="5"/>
  <c r="L269" i="5"/>
  <c r="L268" i="5"/>
  <c r="L267" i="5"/>
  <c r="L266" i="5"/>
  <c r="L265" i="5"/>
  <c r="L264" i="5"/>
  <c r="L263" i="5"/>
  <c r="L262" i="5"/>
  <c r="L261" i="5"/>
  <c r="L260" i="5"/>
  <c r="L259" i="5"/>
  <c r="L258" i="5"/>
  <c r="L257" i="5"/>
  <c r="L256" i="5"/>
  <c r="L255" i="5"/>
  <c r="L254" i="5"/>
  <c r="L253" i="5"/>
  <c r="L252" i="5"/>
  <c r="L251" i="5"/>
  <c r="L250" i="5"/>
  <c r="L249" i="5"/>
  <c r="L248" i="5"/>
  <c r="L247" i="5"/>
  <c r="L246" i="5"/>
  <c r="L245" i="5"/>
  <c r="L244" i="5"/>
  <c r="L243" i="5"/>
  <c r="L242" i="5"/>
  <c r="L241" i="5"/>
  <c r="L240" i="5"/>
  <c r="L239" i="5"/>
  <c r="L238" i="5"/>
  <c r="L237" i="5"/>
  <c r="L236" i="5"/>
  <c r="L235" i="5"/>
  <c r="L234" i="5"/>
  <c r="L233" i="5"/>
  <c r="L232" i="5"/>
  <c r="L231" i="5"/>
  <c r="L230" i="5"/>
  <c r="L229" i="5"/>
  <c r="L228" i="5"/>
  <c r="L227" i="5"/>
  <c r="L226" i="5"/>
  <c r="L225" i="5"/>
  <c r="L224" i="5"/>
  <c r="L223" i="5"/>
  <c r="L222" i="5"/>
  <c r="L221" i="5"/>
  <c r="L220" i="5"/>
  <c r="L219" i="5"/>
  <c r="L218" i="5"/>
  <c r="L217" i="5"/>
  <c r="L216" i="5"/>
  <c r="L215" i="5"/>
  <c r="L214" i="5"/>
  <c r="L213" i="5"/>
  <c r="L212" i="5"/>
  <c r="L211" i="5"/>
  <c r="L210" i="5"/>
  <c r="L209" i="5"/>
  <c r="L208" i="5"/>
  <c r="L207" i="5"/>
  <c r="L206" i="5"/>
  <c r="L205" i="5"/>
  <c r="L204" i="5"/>
  <c r="L203" i="5"/>
  <c r="L202" i="5"/>
  <c r="L201" i="5"/>
  <c r="L200" i="5"/>
  <c r="L199" i="5"/>
  <c r="L198" i="5"/>
  <c r="L197" i="5"/>
  <c r="L196" i="5"/>
  <c r="L195" i="5"/>
  <c r="L194" i="5"/>
  <c r="L193" i="5"/>
  <c r="L192" i="5"/>
  <c r="L191" i="5"/>
  <c r="L190" i="5"/>
  <c r="L189" i="5"/>
  <c r="L188" i="5"/>
  <c r="L187" i="5"/>
  <c r="L186" i="5"/>
  <c r="L185" i="5"/>
  <c r="L184" i="5"/>
  <c r="L183" i="5"/>
  <c r="L182" i="5"/>
  <c r="L181" i="5"/>
  <c r="L180" i="5"/>
  <c r="L179" i="5"/>
  <c r="L178" i="5"/>
  <c r="L177" i="5"/>
  <c r="L176" i="5"/>
  <c r="L175" i="5"/>
  <c r="L174" i="5"/>
  <c r="L173" i="5"/>
  <c r="L172" i="5"/>
  <c r="L171" i="5"/>
  <c r="L170" i="5"/>
  <c r="L169" i="5"/>
  <c r="L168" i="5"/>
  <c r="L167" i="5"/>
  <c r="L166" i="5"/>
  <c r="L165" i="5"/>
  <c r="L164" i="5"/>
  <c r="L163" i="5"/>
  <c r="L162" i="5"/>
  <c r="L161" i="5"/>
  <c r="L160" i="5"/>
  <c r="L159" i="5"/>
  <c r="L158" i="5"/>
  <c r="L157" i="5"/>
  <c r="L156" i="5"/>
  <c r="L155" i="5"/>
  <c r="L154" i="5"/>
  <c r="L153" i="5"/>
  <c r="L152" i="5"/>
  <c r="L151" i="5"/>
  <c r="L150" i="5"/>
  <c r="L149" i="5"/>
  <c r="L148" i="5"/>
  <c r="L147" i="5"/>
  <c r="L146" i="5"/>
  <c r="L145" i="5"/>
  <c r="L144" i="5"/>
  <c r="L143" i="5"/>
  <c r="L142" i="5"/>
  <c r="L141" i="5"/>
  <c r="L140" i="5"/>
  <c r="L139" i="5"/>
  <c r="L138" i="5"/>
  <c r="L137" i="5"/>
  <c r="L136" i="5"/>
  <c r="L135" i="5"/>
  <c r="L134" i="5"/>
  <c r="L133" i="5"/>
  <c r="L132" i="5"/>
  <c r="L131" i="5"/>
  <c r="L130" i="5"/>
  <c r="L129" i="5"/>
  <c r="L128" i="5"/>
  <c r="L127" i="5"/>
  <c r="L126" i="5"/>
  <c r="L125" i="5"/>
  <c r="L124" i="5"/>
  <c r="L123" i="5"/>
  <c r="L122" i="5"/>
  <c r="L121" i="5"/>
  <c r="L120" i="5"/>
  <c r="L119" i="5"/>
  <c r="L118" i="5"/>
  <c r="L117" i="5"/>
  <c r="L116" i="5"/>
  <c r="L115" i="5"/>
  <c r="L114" i="5"/>
  <c r="L113" i="5"/>
  <c r="L112" i="5"/>
  <c r="L111" i="5"/>
  <c r="L110" i="5"/>
  <c r="L109" i="5"/>
  <c r="L108" i="5"/>
  <c r="L107" i="5"/>
  <c r="L106" i="5"/>
  <c r="L105" i="5"/>
  <c r="L104" i="5"/>
  <c r="L103" i="5"/>
  <c r="L102" i="5"/>
  <c r="L101" i="5"/>
  <c r="L100" i="5"/>
  <c r="L99" i="5"/>
  <c r="L98" i="5"/>
  <c r="L97" i="5"/>
  <c r="L96" i="5"/>
  <c r="L95" i="5"/>
  <c r="L94" i="5"/>
  <c r="L93" i="5"/>
  <c r="L92" i="5"/>
  <c r="L91" i="5"/>
  <c r="L90" i="5"/>
  <c r="L89" i="5"/>
  <c r="L88" i="5"/>
  <c r="L87" i="5"/>
  <c r="L86" i="5"/>
  <c r="L85" i="5"/>
  <c r="L84" i="5"/>
  <c r="L83" i="5"/>
  <c r="L82" i="5"/>
  <c r="L81" i="5"/>
  <c r="L80" i="5"/>
  <c r="L79" i="5"/>
  <c r="L78" i="5"/>
  <c r="L77" i="5"/>
  <c r="L76" i="5"/>
  <c r="L75" i="5"/>
  <c r="L74" i="5"/>
  <c r="L73" i="5"/>
  <c r="L72" i="5"/>
  <c r="L71" i="5"/>
  <c r="L70" i="5"/>
  <c r="L69" i="5"/>
  <c r="L68" i="5"/>
  <c r="L67" i="5"/>
  <c r="L66" i="5"/>
  <c r="L65" i="5"/>
  <c r="L64" i="5"/>
  <c r="L63" i="5"/>
  <c r="L62" i="5"/>
  <c r="L61" i="5"/>
  <c r="L60" i="5"/>
  <c r="L59" i="5"/>
  <c r="L58" i="5"/>
  <c r="L57" i="5"/>
  <c r="L56" i="5"/>
  <c r="L55" i="5"/>
  <c r="L54" i="5"/>
  <c r="L53" i="5"/>
  <c r="L52" i="5"/>
  <c r="L51" i="5"/>
  <c r="L50" i="5"/>
  <c r="L49" i="5"/>
  <c r="L48" i="5"/>
  <c r="L47" i="5"/>
  <c r="L46" i="5"/>
  <c r="L45" i="5"/>
  <c r="L44" i="5"/>
  <c r="L43" i="5"/>
  <c r="L42" i="5"/>
  <c r="L41" i="5"/>
  <c r="L40" i="5"/>
  <c r="L39" i="5"/>
  <c r="L38" i="5"/>
  <c r="L37" i="5"/>
  <c r="L36" i="5"/>
  <c r="L35" i="5"/>
  <c r="L34" i="5"/>
  <c r="L33" i="5"/>
  <c r="L32" i="5"/>
  <c r="L31" i="5"/>
  <c r="L30" i="5"/>
  <c r="L29" i="5"/>
  <c r="L28" i="5"/>
  <c r="L27" i="5"/>
  <c r="L26" i="5"/>
  <c r="L25" i="5"/>
  <c r="L24" i="5"/>
  <c r="L23" i="5"/>
  <c r="L22" i="5"/>
  <c r="L21" i="5"/>
  <c r="L20" i="5"/>
  <c r="L19" i="5"/>
  <c r="L18" i="5"/>
  <c r="L17" i="5"/>
  <c r="L16" i="5"/>
  <c r="L15" i="5"/>
  <c r="L14" i="5"/>
  <c r="L13" i="5"/>
  <c r="L12" i="5"/>
  <c r="L11" i="5"/>
  <c r="L10" i="5"/>
  <c r="L9" i="5"/>
  <c r="L8" i="5"/>
  <c r="L7" i="5"/>
  <c r="B301" i="5"/>
  <c r="B300" i="5"/>
  <c r="B299" i="5"/>
  <c r="B298" i="5"/>
  <c r="B297" i="5"/>
  <c r="B296" i="5"/>
  <c r="B295" i="5"/>
  <c r="B294" i="5"/>
  <c r="B293" i="5"/>
  <c r="B292" i="5"/>
  <c r="B291" i="5"/>
  <c r="B290" i="5"/>
  <c r="B289" i="5"/>
  <c r="B288" i="5"/>
  <c r="B287" i="5"/>
  <c r="B286" i="5"/>
  <c r="B285" i="5"/>
  <c r="B284" i="5"/>
  <c r="B283" i="5"/>
  <c r="B282" i="5"/>
  <c r="B281" i="5"/>
  <c r="B280" i="5"/>
  <c r="B279" i="5"/>
  <c r="B278" i="5"/>
  <c r="B277" i="5"/>
  <c r="B276" i="5"/>
  <c r="B275" i="5"/>
  <c r="B274" i="5"/>
  <c r="B273" i="5"/>
  <c r="B272" i="5"/>
  <c r="B271" i="5"/>
  <c r="B270" i="5"/>
  <c r="B269" i="5"/>
  <c r="B268" i="5"/>
  <c r="B267" i="5"/>
  <c r="B266" i="5"/>
  <c r="B265" i="5"/>
  <c r="B264" i="5"/>
  <c r="B263" i="5"/>
  <c r="B262" i="5"/>
  <c r="B261" i="5"/>
  <c r="B260" i="5"/>
  <c r="B259" i="5"/>
  <c r="B258" i="5"/>
  <c r="B257" i="5"/>
  <c r="B256" i="5"/>
  <c r="B255" i="5"/>
  <c r="B254" i="5"/>
  <c r="B253" i="5"/>
  <c r="B252" i="5"/>
  <c r="B251" i="5"/>
  <c r="B250" i="5"/>
  <c r="B249" i="5"/>
  <c r="B248" i="5"/>
  <c r="B247" i="5"/>
  <c r="B246" i="5"/>
  <c r="B245" i="5"/>
  <c r="B244" i="5"/>
  <c r="B243" i="5"/>
  <c r="B242" i="5"/>
  <c r="B241" i="5"/>
  <c r="B240" i="5"/>
  <c r="B239" i="5"/>
  <c r="B238" i="5"/>
  <c r="B237" i="5"/>
  <c r="B236" i="5"/>
  <c r="B235" i="5"/>
  <c r="B234" i="5"/>
  <c r="B233" i="5"/>
  <c r="B232" i="5"/>
  <c r="B231" i="5"/>
  <c r="B230" i="5"/>
  <c r="B229" i="5"/>
  <c r="B228" i="5"/>
  <c r="B227" i="5"/>
  <c r="B226" i="5"/>
  <c r="B225" i="5"/>
  <c r="B224" i="5"/>
  <c r="B223" i="5"/>
  <c r="B222" i="5"/>
  <c r="B221" i="5"/>
  <c r="B220" i="5"/>
  <c r="B219" i="5"/>
  <c r="B218" i="5"/>
  <c r="B217" i="5"/>
  <c r="B216" i="5"/>
  <c r="B215" i="5"/>
  <c r="B214" i="5"/>
  <c r="B213" i="5"/>
  <c r="B212" i="5"/>
  <c r="B211" i="5"/>
  <c r="B210" i="5"/>
  <c r="B209" i="5"/>
  <c r="B208" i="5"/>
  <c r="B207" i="5"/>
  <c r="B206" i="5"/>
  <c r="B205" i="5"/>
  <c r="B204" i="5"/>
  <c r="B203" i="5"/>
  <c r="B202" i="5"/>
  <c r="B201" i="5"/>
  <c r="B200" i="5"/>
  <c r="B199" i="5"/>
  <c r="B198" i="5"/>
  <c r="B197" i="5"/>
  <c r="B196" i="5"/>
  <c r="B195" i="5"/>
  <c r="B194" i="5"/>
  <c r="B193" i="5"/>
  <c r="B192" i="5"/>
  <c r="B191" i="5"/>
  <c r="B190" i="5"/>
  <c r="B189" i="5"/>
  <c r="B188" i="5"/>
  <c r="B187" i="5"/>
  <c r="B186" i="5"/>
  <c r="B185" i="5"/>
  <c r="B184" i="5"/>
  <c r="B183" i="5"/>
  <c r="B182" i="5"/>
  <c r="B181" i="5"/>
  <c r="B180" i="5"/>
  <c r="B179" i="5"/>
  <c r="B178" i="5"/>
  <c r="B177" i="5"/>
  <c r="B176" i="5"/>
  <c r="B175" i="5"/>
  <c r="B174" i="5"/>
  <c r="B173" i="5"/>
  <c r="B172" i="5"/>
  <c r="B171" i="5"/>
  <c r="B170" i="5"/>
  <c r="B169" i="5"/>
  <c r="B168" i="5"/>
  <c r="B167" i="5"/>
  <c r="B166" i="5"/>
  <c r="B165" i="5"/>
  <c r="B164" i="5"/>
  <c r="B163" i="5"/>
  <c r="B162" i="5"/>
  <c r="B161" i="5"/>
  <c r="B160" i="5"/>
  <c r="B159" i="5"/>
  <c r="B158" i="5"/>
  <c r="B157" i="5"/>
  <c r="B156" i="5"/>
  <c r="B155" i="5"/>
  <c r="B154" i="5"/>
  <c r="B153" i="5"/>
  <c r="B152" i="5"/>
  <c r="B151" i="5"/>
  <c r="B150" i="5"/>
  <c r="B149" i="5"/>
  <c r="B148" i="5"/>
  <c r="B147" i="5"/>
  <c r="B146" i="5"/>
  <c r="B145" i="5"/>
  <c r="B144" i="5"/>
  <c r="B143" i="5"/>
  <c r="B142" i="5"/>
  <c r="B141" i="5"/>
  <c r="B140" i="5"/>
  <c r="B139" i="5"/>
  <c r="B138" i="5"/>
  <c r="B137" i="5"/>
  <c r="B136" i="5"/>
  <c r="B135" i="5"/>
  <c r="B134" i="5"/>
  <c r="B133" i="5"/>
  <c r="B132" i="5"/>
  <c r="B131" i="5"/>
  <c r="B130" i="5"/>
  <c r="B129" i="5"/>
  <c r="B128" i="5"/>
  <c r="B127" i="5"/>
  <c r="B126" i="5"/>
  <c r="B125" i="5"/>
  <c r="B124" i="5"/>
  <c r="B123" i="5"/>
  <c r="B122" i="5"/>
  <c r="B121" i="5"/>
  <c r="B120" i="5"/>
  <c r="B119" i="5"/>
  <c r="B118" i="5"/>
  <c r="B117" i="5"/>
  <c r="B116" i="5"/>
  <c r="B115" i="5"/>
  <c r="B114" i="5"/>
  <c r="B113" i="5"/>
  <c r="B112" i="5"/>
  <c r="B111" i="5"/>
  <c r="B110" i="5"/>
  <c r="B109" i="5"/>
  <c r="B108" i="5"/>
  <c r="B107" i="5"/>
  <c r="B106" i="5"/>
  <c r="B105" i="5"/>
  <c r="B104" i="5"/>
  <c r="B103" i="5"/>
  <c r="B102" i="5"/>
  <c r="B101" i="5"/>
  <c r="B100" i="5"/>
  <c r="B99" i="5"/>
  <c r="B98" i="5"/>
  <c r="B97" i="5"/>
  <c r="B96" i="5"/>
  <c r="B95" i="5"/>
  <c r="B94" i="5"/>
  <c r="B93" i="5"/>
  <c r="B92" i="5"/>
  <c r="B91" i="5"/>
  <c r="B90" i="5"/>
  <c r="B89" i="5"/>
  <c r="B88" i="5"/>
  <c r="B87" i="5"/>
  <c r="B86" i="5"/>
  <c r="B85" i="5"/>
  <c r="B84" i="5"/>
  <c r="B83" i="5"/>
  <c r="B82" i="5"/>
  <c r="B81" i="5"/>
  <c r="B80" i="5"/>
  <c r="B79" i="5"/>
  <c r="B78" i="5"/>
  <c r="B77" i="5"/>
  <c r="B76" i="5"/>
  <c r="B75" i="5"/>
  <c r="B74" i="5"/>
  <c r="B73" i="5"/>
  <c r="B72" i="5"/>
  <c r="B71" i="5"/>
  <c r="B70" i="5"/>
  <c r="B69" i="5"/>
  <c r="B68" i="5"/>
  <c r="B67" i="5"/>
  <c r="B66" i="5"/>
  <c r="B65" i="5"/>
  <c r="B64" i="5"/>
  <c r="B63" i="5"/>
  <c r="B62" i="5"/>
  <c r="B61" i="5"/>
  <c r="B60" i="5"/>
  <c r="B59" i="5"/>
  <c r="B58" i="5"/>
  <c r="B57" i="5"/>
  <c r="B56" i="5"/>
  <c r="B55" i="5"/>
  <c r="B54" i="5"/>
  <c r="B53" i="5"/>
  <c r="B52" i="5"/>
  <c r="B51" i="5"/>
  <c r="B50" i="5"/>
  <c r="B49" i="5"/>
  <c r="B48" i="5"/>
  <c r="B47" i="5"/>
  <c r="B46" i="5"/>
  <c r="B45" i="5"/>
  <c r="B44" i="5"/>
  <c r="B43" i="5"/>
  <c r="B42" i="5"/>
  <c r="B41" i="5"/>
  <c r="B40" i="5"/>
  <c r="B39" i="5"/>
  <c r="B38" i="5"/>
  <c r="B37" i="5"/>
  <c r="B36" i="5"/>
  <c r="B35" i="5"/>
  <c r="B34" i="5"/>
  <c r="B33" i="5"/>
  <c r="B32" i="5"/>
  <c r="B31" i="5"/>
  <c r="B30" i="5"/>
  <c r="B29" i="5"/>
  <c r="B28" i="5"/>
  <c r="B27" i="5"/>
  <c r="B26" i="5"/>
  <c r="B25" i="5"/>
  <c r="B24" i="5"/>
  <c r="B23" i="5"/>
  <c r="B22" i="5"/>
  <c r="B21" i="5"/>
  <c r="B20" i="5"/>
  <c r="B19" i="5"/>
  <c r="B18" i="5"/>
  <c r="B17" i="5"/>
  <c r="B16" i="5"/>
  <c r="B15" i="5"/>
  <c r="B14" i="5"/>
  <c r="B13" i="5"/>
  <c r="B12" i="5"/>
  <c r="B11" i="5"/>
  <c r="B10" i="5"/>
  <c r="B9" i="5"/>
  <c r="B8" i="5"/>
  <c r="B7" i="5"/>
  <c r="B3" i="3"/>
  <c r="M904" i="3"/>
  <c r="M903" i="3"/>
  <c r="M902" i="3"/>
  <c r="M901" i="3"/>
  <c r="M900" i="3"/>
  <c r="M899" i="3"/>
  <c r="M898" i="3"/>
  <c r="M897" i="3"/>
  <c r="M896" i="3"/>
  <c r="M895" i="3"/>
  <c r="M894" i="3"/>
  <c r="M893" i="3"/>
  <c r="M892" i="3"/>
  <c r="M891" i="3"/>
  <c r="M890" i="3"/>
  <c r="M889" i="3"/>
  <c r="M888" i="3"/>
  <c r="M887" i="3"/>
  <c r="M886" i="3"/>
  <c r="M885" i="3"/>
  <c r="M884" i="3"/>
  <c r="M883" i="3"/>
  <c r="M882" i="3"/>
  <c r="M881" i="3"/>
  <c r="M880" i="3"/>
  <c r="M879" i="3"/>
  <c r="M878" i="3"/>
  <c r="M877" i="3"/>
  <c r="M876" i="3"/>
  <c r="M875" i="3"/>
  <c r="M874" i="3"/>
  <c r="M873" i="3"/>
  <c r="M872" i="3"/>
  <c r="M871" i="3"/>
  <c r="M870" i="3"/>
  <c r="M869" i="3"/>
  <c r="M868" i="3"/>
  <c r="M867" i="3"/>
  <c r="M866" i="3"/>
  <c r="M865" i="3"/>
  <c r="M864" i="3"/>
  <c r="M863" i="3"/>
  <c r="M862" i="3"/>
  <c r="M861" i="3"/>
  <c r="M860" i="3"/>
  <c r="M859" i="3"/>
  <c r="M858" i="3"/>
  <c r="M857" i="3"/>
  <c r="M856" i="3"/>
  <c r="M855" i="3"/>
  <c r="M854" i="3"/>
  <c r="M853" i="3"/>
  <c r="M852" i="3"/>
  <c r="M851" i="3"/>
  <c r="M850" i="3"/>
  <c r="M849" i="3"/>
  <c r="M848" i="3"/>
  <c r="M847" i="3"/>
  <c r="M846" i="3"/>
  <c r="M845" i="3"/>
  <c r="M844" i="3"/>
  <c r="M843" i="3"/>
  <c r="M842" i="3"/>
  <c r="M841" i="3"/>
  <c r="M840" i="3"/>
  <c r="M839" i="3"/>
  <c r="M838" i="3"/>
  <c r="M837" i="3"/>
  <c r="M836" i="3"/>
  <c r="M835" i="3"/>
  <c r="M834" i="3"/>
  <c r="M833" i="3"/>
  <c r="M832" i="3"/>
  <c r="M831" i="3"/>
  <c r="M830" i="3"/>
  <c r="M829" i="3"/>
  <c r="M828" i="3"/>
  <c r="M827" i="3"/>
  <c r="M826" i="3"/>
  <c r="M825" i="3"/>
  <c r="M824" i="3"/>
  <c r="M823" i="3"/>
  <c r="M822" i="3"/>
  <c r="M821" i="3"/>
  <c r="M820" i="3"/>
  <c r="M819" i="3"/>
  <c r="M818" i="3"/>
  <c r="M817" i="3"/>
  <c r="M816" i="3"/>
  <c r="M815" i="3"/>
  <c r="M814" i="3"/>
  <c r="M813" i="3"/>
  <c r="M812" i="3"/>
  <c r="M811" i="3"/>
  <c r="M810" i="3"/>
  <c r="M809" i="3"/>
  <c r="M808" i="3"/>
  <c r="M807" i="3"/>
  <c r="M806" i="3"/>
  <c r="M805" i="3"/>
  <c r="M804" i="3"/>
  <c r="M803" i="3"/>
  <c r="M802" i="3"/>
  <c r="M801" i="3"/>
  <c r="M800" i="3"/>
  <c r="M799" i="3"/>
  <c r="M798" i="3"/>
  <c r="M797" i="3"/>
  <c r="M796" i="3"/>
  <c r="M795" i="3"/>
  <c r="M794" i="3"/>
  <c r="M793" i="3"/>
  <c r="M792" i="3"/>
  <c r="M791" i="3"/>
  <c r="M790" i="3"/>
  <c r="M789" i="3"/>
  <c r="M788" i="3"/>
  <c r="M787" i="3"/>
  <c r="M786" i="3"/>
  <c r="M785" i="3"/>
  <c r="M784" i="3"/>
  <c r="M783" i="3"/>
  <c r="M782" i="3"/>
  <c r="M781" i="3"/>
  <c r="M780" i="3"/>
  <c r="M779" i="3"/>
  <c r="M778" i="3"/>
  <c r="M777" i="3"/>
  <c r="M776" i="3"/>
  <c r="M775" i="3"/>
  <c r="M774" i="3"/>
  <c r="M773" i="3"/>
  <c r="M772" i="3"/>
  <c r="M771" i="3"/>
  <c r="M770" i="3"/>
  <c r="M769" i="3"/>
  <c r="M768" i="3"/>
  <c r="M767" i="3"/>
  <c r="M766" i="3"/>
  <c r="M765" i="3"/>
  <c r="M764" i="3"/>
  <c r="M763" i="3"/>
  <c r="M762" i="3"/>
  <c r="M761" i="3"/>
  <c r="M760" i="3"/>
  <c r="M759" i="3"/>
  <c r="M758" i="3"/>
  <c r="M757" i="3"/>
  <c r="M756" i="3"/>
  <c r="M755" i="3"/>
  <c r="M754" i="3"/>
  <c r="M753" i="3"/>
  <c r="M752" i="3"/>
  <c r="M751" i="3"/>
  <c r="M750" i="3"/>
  <c r="M749" i="3"/>
  <c r="M748" i="3"/>
  <c r="M747" i="3"/>
  <c r="M746" i="3"/>
  <c r="M745" i="3"/>
  <c r="M744" i="3"/>
  <c r="M743" i="3"/>
  <c r="M742" i="3"/>
  <c r="M741" i="3"/>
  <c r="M740" i="3"/>
  <c r="M739" i="3"/>
  <c r="M738" i="3"/>
  <c r="M737" i="3"/>
  <c r="M736" i="3"/>
  <c r="M735" i="3"/>
  <c r="M734" i="3"/>
  <c r="M733" i="3"/>
  <c r="M732" i="3"/>
  <c r="M731" i="3"/>
  <c r="M730" i="3"/>
  <c r="M729" i="3"/>
  <c r="M728" i="3"/>
  <c r="M727" i="3"/>
  <c r="M726" i="3"/>
  <c r="M725" i="3"/>
  <c r="M724" i="3"/>
  <c r="M723" i="3"/>
  <c r="M722" i="3"/>
  <c r="M721" i="3"/>
  <c r="M720" i="3"/>
  <c r="M719" i="3"/>
  <c r="M718" i="3"/>
  <c r="M717" i="3"/>
  <c r="M716" i="3"/>
  <c r="M715" i="3"/>
  <c r="M714" i="3"/>
  <c r="M713" i="3"/>
  <c r="M712" i="3"/>
  <c r="M711" i="3"/>
  <c r="M710" i="3"/>
  <c r="M709" i="3"/>
  <c r="M708" i="3"/>
  <c r="M707" i="3"/>
  <c r="M706" i="3"/>
  <c r="M705" i="3"/>
  <c r="M704" i="3"/>
  <c r="M703" i="3"/>
  <c r="M702" i="3"/>
  <c r="M701" i="3"/>
  <c r="M700" i="3"/>
  <c r="M699" i="3"/>
  <c r="M698" i="3"/>
  <c r="M697" i="3"/>
  <c r="M696" i="3"/>
  <c r="M695" i="3"/>
  <c r="M694" i="3"/>
  <c r="M693" i="3"/>
  <c r="M692" i="3"/>
  <c r="M691" i="3"/>
  <c r="M690" i="3"/>
  <c r="M689" i="3"/>
  <c r="M688" i="3"/>
  <c r="M687" i="3"/>
  <c r="M686" i="3"/>
  <c r="M685" i="3"/>
  <c r="M684" i="3"/>
  <c r="M683" i="3"/>
  <c r="M682" i="3"/>
  <c r="M681" i="3"/>
  <c r="M680" i="3"/>
  <c r="M679" i="3"/>
  <c r="M678" i="3"/>
  <c r="M677" i="3"/>
  <c r="M676" i="3"/>
  <c r="M675" i="3"/>
  <c r="M674" i="3"/>
  <c r="M673" i="3"/>
  <c r="M672" i="3"/>
  <c r="M671" i="3"/>
  <c r="M670" i="3"/>
  <c r="M669" i="3"/>
  <c r="M668" i="3"/>
  <c r="M667" i="3"/>
  <c r="M666" i="3"/>
  <c r="M665" i="3"/>
  <c r="M664" i="3"/>
  <c r="M663" i="3"/>
  <c r="M662" i="3"/>
  <c r="M661" i="3"/>
  <c r="M660" i="3"/>
  <c r="M659" i="3"/>
  <c r="M658" i="3"/>
  <c r="M657" i="3"/>
  <c r="M656" i="3"/>
  <c r="M655" i="3"/>
  <c r="M654" i="3"/>
  <c r="M653" i="3"/>
  <c r="M652" i="3"/>
  <c r="M651" i="3"/>
  <c r="M650" i="3"/>
  <c r="M649" i="3"/>
  <c r="M648" i="3"/>
  <c r="M647" i="3"/>
  <c r="M646" i="3"/>
  <c r="M645" i="3"/>
  <c r="M644" i="3"/>
  <c r="M643" i="3"/>
  <c r="M642" i="3"/>
  <c r="M641" i="3"/>
  <c r="M640" i="3"/>
  <c r="M639" i="3"/>
  <c r="M638" i="3"/>
  <c r="M637" i="3"/>
  <c r="M636" i="3"/>
  <c r="M635" i="3"/>
  <c r="M634" i="3"/>
  <c r="M633" i="3"/>
  <c r="M632" i="3"/>
  <c r="M631" i="3"/>
  <c r="M630" i="3"/>
  <c r="M629" i="3"/>
  <c r="M628" i="3"/>
  <c r="M627" i="3"/>
  <c r="M626" i="3"/>
  <c r="M625" i="3"/>
  <c r="M624" i="3"/>
  <c r="M623" i="3"/>
  <c r="M622" i="3"/>
  <c r="M621" i="3"/>
  <c r="M620" i="3"/>
  <c r="M619" i="3"/>
  <c r="M618" i="3"/>
  <c r="M617" i="3"/>
  <c r="M616" i="3"/>
  <c r="M615" i="3"/>
  <c r="M614" i="3"/>
  <c r="M613" i="3"/>
  <c r="M612" i="3"/>
  <c r="M611" i="3"/>
  <c r="M610" i="3"/>
  <c r="M609" i="3"/>
  <c r="M608" i="3"/>
  <c r="M607" i="3"/>
  <c r="M606" i="3"/>
  <c r="M605" i="3"/>
  <c r="M604" i="3"/>
  <c r="M603" i="3"/>
  <c r="M602" i="3"/>
  <c r="M601" i="3"/>
  <c r="M600" i="3"/>
  <c r="M599" i="3"/>
  <c r="M598" i="3"/>
  <c r="M597" i="3"/>
  <c r="M596" i="3"/>
  <c r="M595" i="3"/>
  <c r="M594" i="3"/>
  <c r="M593" i="3"/>
  <c r="M592" i="3"/>
  <c r="M591" i="3"/>
  <c r="M590" i="3"/>
  <c r="M589" i="3"/>
  <c r="M588" i="3"/>
  <c r="M587" i="3"/>
  <c r="M586" i="3"/>
  <c r="M585" i="3"/>
  <c r="M584" i="3"/>
  <c r="M583" i="3"/>
  <c r="M582" i="3"/>
  <c r="M581" i="3"/>
  <c r="M580" i="3"/>
  <c r="M579" i="3"/>
  <c r="M578" i="3"/>
  <c r="M577" i="3"/>
  <c r="M576" i="3"/>
  <c r="M575" i="3"/>
  <c r="M574" i="3"/>
  <c r="M573" i="3"/>
  <c r="M572" i="3"/>
  <c r="M571" i="3"/>
  <c r="M570" i="3"/>
  <c r="M569" i="3"/>
  <c r="M568" i="3"/>
  <c r="M567" i="3"/>
  <c r="M566" i="3"/>
  <c r="M565" i="3"/>
  <c r="M564" i="3"/>
  <c r="M563" i="3"/>
  <c r="M562" i="3"/>
  <c r="M561" i="3"/>
  <c r="M560" i="3"/>
  <c r="M559" i="3"/>
  <c r="M558" i="3"/>
  <c r="M557" i="3"/>
  <c r="M556" i="3"/>
  <c r="M555" i="3"/>
  <c r="M554" i="3"/>
  <c r="M553" i="3"/>
  <c r="M552" i="3"/>
  <c r="M551" i="3"/>
  <c r="M550" i="3"/>
  <c r="M549" i="3"/>
  <c r="M548" i="3"/>
  <c r="M547" i="3"/>
  <c r="M546" i="3"/>
  <c r="M545" i="3"/>
  <c r="M544" i="3"/>
  <c r="M543" i="3"/>
  <c r="M542" i="3"/>
  <c r="M541" i="3"/>
  <c r="M540" i="3"/>
  <c r="M539" i="3"/>
  <c r="M538" i="3"/>
  <c r="M537" i="3"/>
  <c r="M536" i="3"/>
  <c r="M535" i="3"/>
  <c r="M534" i="3"/>
  <c r="M533" i="3"/>
  <c r="M532" i="3"/>
  <c r="M531" i="3"/>
  <c r="M530" i="3"/>
  <c r="M529" i="3"/>
  <c r="M528" i="3"/>
  <c r="M527" i="3"/>
  <c r="M526" i="3"/>
  <c r="M525" i="3"/>
  <c r="M524" i="3"/>
  <c r="M523" i="3"/>
  <c r="M522" i="3"/>
  <c r="M521" i="3"/>
  <c r="M520" i="3"/>
  <c r="M519" i="3"/>
  <c r="M518" i="3"/>
  <c r="M517" i="3"/>
  <c r="M516" i="3"/>
  <c r="M515" i="3"/>
  <c r="M514" i="3"/>
  <c r="M513" i="3"/>
  <c r="M512" i="3"/>
  <c r="M511" i="3"/>
  <c r="M510" i="3"/>
  <c r="M509" i="3"/>
  <c r="M508" i="3"/>
  <c r="M507" i="3"/>
  <c r="M506" i="3"/>
  <c r="M505" i="3"/>
  <c r="M504" i="3"/>
  <c r="M503" i="3"/>
  <c r="M502" i="3"/>
  <c r="M501" i="3"/>
  <c r="M500" i="3"/>
  <c r="M499" i="3"/>
  <c r="M498" i="3"/>
  <c r="M497" i="3"/>
  <c r="M496" i="3"/>
  <c r="M495" i="3"/>
  <c r="M494" i="3"/>
  <c r="M493" i="3"/>
  <c r="M492" i="3"/>
  <c r="M491" i="3"/>
  <c r="M490" i="3"/>
  <c r="M489" i="3"/>
  <c r="M488" i="3"/>
  <c r="M487" i="3"/>
  <c r="M486" i="3"/>
  <c r="M485" i="3"/>
  <c r="M484" i="3"/>
  <c r="M483" i="3"/>
  <c r="M482" i="3"/>
  <c r="M481" i="3"/>
  <c r="M480" i="3"/>
  <c r="M479" i="3"/>
  <c r="M478" i="3"/>
  <c r="M477" i="3"/>
  <c r="M476" i="3"/>
  <c r="M475" i="3"/>
  <c r="M474" i="3"/>
  <c r="M473" i="3"/>
  <c r="M472" i="3"/>
  <c r="M471" i="3"/>
  <c r="M470" i="3"/>
  <c r="M469" i="3"/>
  <c r="M468" i="3"/>
  <c r="M467" i="3"/>
  <c r="M466" i="3"/>
  <c r="M465" i="3"/>
  <c r="M464" i="3"/>
  <c r="M463" i="3"/>
  <c r="M462" i="3"/>
  <c r="M461" i="3"/>
  <c r="M460" i="3"/>
  <c r="M459" i="3"/>
  <c r="M458" i="3"/>
  <c r="M457" i="3"/>
  <c r="M456" i="3"/>
  <c r="M455" i="3"/>
  <c r="M454" i="3"/>
  <c r="M453" i="3"/>
  <c r="M452" i="3"/>
  <c r="M451" i="3"/>
  <c r="M450" i="3"/>
  <c r="M449" i="3"/>
  <c r="M448" i="3"/>
  <c r="M447" i="3"/>
  <c r="M446" i="3"/>
  <c r="M445" i="3"/>
  <c r="M444" i="3"/>
  <c r="M443" i="3"/>
  <c r="M442" i="3"/>
  <c r="M441" i="3"/>
  <c r="M440" i="3"/>
  <c r="M439" i="3"/>
  <c r="M438" i="3"/>
  <c r="M437" i="3"/>
  <c r="M436" i="3"/>
  <c r="M435" i="3"/>
  <c r="M434" i="3"/>
  <c r="M433" i="3"/>
  <c r="M432" i="3"/>
  <c r="M431" i="3"/>
  <c r="M430" i="3"/>
  <c r="M429" i="3"/>
  <c r="M428" i="3"/>
  <c r="M427" i="3"/>
  <c r="M426" i="3"/>
  <c r="M425" i="3"/>
  <c r="M424" i="3"/>
  <c r="M423" i="3"/>
  <c r="M422" i="3"/>
  <c r="M421" i="3"/>
  <c r="M420" i="3"/>
  <c r="M419" i="3"/>
  <c r="M418" i="3"/>
  <c r="M417" i="3"/>
  <c r="M416" i="3"/>
  <c r="M415" i="3"/>
  <c r="M414" i="3"/>
  <c r="M413" i="3"/>
  <c r="M412" i="3"/>
  <c r="M411" i="3"/>
  <c r="M410" i="3"/>
  <c r="M409" i="3"/>
  <c r="M408" i="3"/>
  <c r="M407" i="3"/>
  <c r="M406" i="3"/>
  <c r="M405" i="3"/>
  <c r="M404" i="3"/>
  <c r="M403" i="3"/>
  <c r="M402" i="3"/>
  <c r="M401" i="3"/>
  <c r="M400" i="3"/>
  <c r="M399" i="3"/>
  <c r="M398" i="3"/>
  <c r="M397" i="3"/>
  <c r="M396" i="3"/>
  <c r="M395" i="3"/>
  <c r="M394" i="3"/>
  <c r="M393" i="3"/>
  <c r="M392" i="3"/>
  <c r="M391" i="3"/>
  <c r="M390" i="3"/>
  <c r="M389" i="3"/>
  <c r="M388" i="3"/>
  <c r="M387" i="3"/>
  <c r="M386" i="3"/>
  <c r="M385" i="3"/>
  <c r="M384" i="3"/>
  <c r="M383" i="3"/>
  <c r="M382" i="3"/>
  <c r="M381" i="3"/>
  <c r="M380" i="3"/>
  <c r="M379" i="3"/>
  <c r="M378" i="3"/>
  <c r="M377" i="3"/>
  <c r="M376" i="3"/>
  <c r="M375" i="3"/>
  <c r="M374" i="3"/>
  <c r="M373" i="3"/>
  <c r="M372" i="3"/>
  <c r="M371" i="3"/>
  <c r="M370" i="3"/>
  <c r="M369" i="3"/>
  <c r="M368" i="3"/>
  <c r="M367" i="3"/>
  <c r="M366" i="3"/>
  <c r="M365" i="3"/>
  <c r="M364" i="3"/>
  <c r="M363" i="3"/>
  <c r="M362" i="3"/>
  <c r="M361" i="3"/>
  <c r="M360" i="3"/>
  <c r="M359" i="3"/>
  <c r="M358" i="3"/>
  <c r="M357" i="3"/>
  <c r="M356" i="3"/>
  <c r="M355" i="3"/>
  <c r="M354" i="3"/>
  <c r="M353" i="3"/>
  <c r="M352" i="3"/>
  <c r="M351" i="3"/>
  <c r="M350" i="3"/>
  <c r="M349" i="3"/>
  <c r="M348" i="3"/>
  <c r="M347" i="3"/>
  <c r="M346" i="3"/>
  <c r="M345" i="3"/>
  <c r="M344" i="3"/>
  <c r="M343" i="3"/>
  <c r="M342" i="3"/>
  <c r="M341" i="3"/>
  <c r="M340" i="3"/>
  <c r="M339" i="3"/>
  <c r="M338" i="3"/>
  <c r="M337" i="3"/>
  <c r="M336" i="3"/>
  <c r="M335" i="3"/>
  <c r="M334" i="3"/>
  <c r="M333" i="3"/>
  <c r="M332" i="3"/>
  <c r="M331" i="3"/>
  <c r="M330" i="3"/>
  <c r="M329" i="3"/>
  <c r="M328" i="3"/>
  <c r="M327" i="3"/>
  <c r="M326" i="3"/>
  <c r="M325" i="3"/>
  <c r="M324" i="3"/>
  <c r="M323" i="3"/>
  <c r="M322" i="3"/>
  <c r="M321" i="3"/>
  <c r="M320" i="3"/>
  <c r="M319" i="3"/>
  <c r="M318" i="3"/>
  <c r="M317" i="3"/>
  <c r="M316" i="3"/>
  <c r="M315" i="3"/>
  <c r="M314" i="3"/>
  <c r="M313" i="3"/>
  <c r="M312" i="3"/>
  <c r="M311" i="3"/>
  <c r="M310" i="3"/>
  <c r="M309" i="3"/>
  <c r="M308" i="3"/>
  <c r="M307" i="3"/>
  <c r="M306" i="3"/>
  <c r="M305" i="3"/>
  <c r="M304" i="3"/>
  <c r="M303" i="3"/>
  <c r="M302" i="3"/>
  <c r="M301" i="3"/>
  <c r="M300" i="3"/>
  <c r="M299" i="3"/>
  <c r="M298" i="3"/>
  <c r="M297" i="3"/>
  <c r="M296" i="3"/>
  <c r="M295" i="3"/>
  <c r="M294" i="3"/>
  <c r="M293" i="3"/>
  <c r="M292" i="3"/>
  <c r="M291" i="3"/>
  <c r="M290" i="3"/>
  <c r="M289" i="3"/>
  <c r="M288" i="3"/>
  <c r="M287" i="3"/>
  <c r="M286" i="3"/>
  <c r="M285" i="3"/>
  <c r="M284" i="3"/>
  <c r="M283" i="3"/>
  <c r="M282" i="3"/>
  <c r="M281" i="3"/>
  <c r="M280" i="3"/>
  <c r="M279" i="3"/>
  <c r="M278" i="3"/>
  <c r="M277" i="3"/>
  <c r="M276" i="3"/>
  <c r="M275" i="3"/>
  <c r="M274" i="3"/>
  <c r="M273" i="3"/>
  <c r="M272" i="3"/>
  <c r="M271" i="3"/>
  <c r="M270" i="3"/>
  <c r="M269" i="3"/>
  <c r="M268" i="3"/>
  <c r="M267" i="3"/>
  <c r="M266" i="3"/>
  <c r="M265" i="3"/>
  <c r="M264" i="3"/>
  <c r="M263" i="3"/>
  <c r="M262" i="3"/>
  <c r="M261" i="3"/>
  <c r="M260" i="3"/>
  <c r="M259" i="3"/>
  <c r="M258" i="3"/>
  <c r="M257" i="3"/>
  <c r="M256" i="3"/>
  <c r="M255" i="3"/>
  <c r="M254" i="3"/>
  <c r="M253" i="3"/>
  <c r="M252" i="3"/>
  <c r="M251" i="3"/>
  <c r="M250" i="3"/>
  <c r="M249" i="3"/>
  <c r="M248" i="3"/>
  <c r="M247" i="3"/>
  <c r="M246" i="3"/>
  <c r="M245" i="3"/>
  <c r="M244" i="3"/>
  <c r="M243" i="3"/>
  <c r="M242" i="3"/>
  <c r="M241" i="3"/>
  <c r="M240" i="3"/>
  <c r="M239" i="3"/>
  <c r="M238" i="3"/>
  <c r="M237" i="3"/>
  <c r="M236" i="3"/>
  <c r="M235" i="3"/>
  <c r="M234" i="3"/>
  <c r="M233" i="3"/>
  <c r="M232" i="3"/>
  <c r="M231" i="3"/>
  <c r="M230" i="3"/>
  <c r="M229" i="3"/>
  <c r="M228" i="3"/>
  <c r="M227" i="3"/>
  <c r="M226" i="3"/>
  <c r="M225" i="3"/>
  <c r="M224" i="3"/>
  <c r="M223" i="3"/>
  <c r="M222" i="3"/>
  <c r="M221" i="3"/>
  <c r="M220" i="3"/>
  <c r="M219" i="3"/>
  <c r="M218" i="3"/>
  <c r="M217" i="3"/>
  <c r="M216" i="3"/>
  <c r="M215" i="3"/>
  <c r="M214" i="3"/>
  <c r="M213" i="3"/>
  <c r="M212" i="3"/>
  <c r="M211" i="3"/>
  <c r="M210" i="3"/>
  <c r="M209" i="3"/>
  <c r="M208" i="3"/>
  <c r="M207" i="3"/>
  <c r="M206" i="3"/>
  <c r="M205" i="3"/>
  <c r="M204" i="3"/>
  <c r="M203" i="3"/>
  <c r="M202" i="3"/>
  <c r="M201" i="3"/>
  <c r="M200" i="3"/>
  <c r="M199" i="3"/>
  <c r="M198" i="3"/>
  <c r="M197" i="3"/>
  <c r="M196" i="3"/>
  <c r="M195" i="3"/>
  <c r="M194" i="3"/>
  <c r="M193" i="3"/>
  <c r="M192" i="3"/>
  <c r="M191" i="3"/>
  <c r="M190" i="3"/>
  <c r="M189" i="3"/>
  <c r="M188" i="3"/>
  <c r="M187" i="3"/>
  <c r="M186" i="3"/>
  <c r="M185" i="3"/>
  <c r="M184" i="3"/>
  <c r="M183" i="3"/>
  <c r="M182" i="3"/>
  <c r="M181" i="3"/>
  <c r="M180" i="3"/>
  <c r="M179" i="3"/>
  <c r="M178" i="3"/>
  <c r="M177" i="3"/>
  <c r="M176" i="3"/>
  <c r="M175" i="3"/>
  <c r="M174" i="3"/>
  <c r="M173" i="3"/>
  <c r="M172" i="3"/>
  <c r="M171" i="3"/>
  <c r="M170" i="3"/>
  <c r="M169" i="3"/>
  <c r="M168" i="3"/>
  <c r="M167" i="3"/>
  <c r="M166" i="3"/>
  <c r="M165" i="3"/>
  <c r="M164" i="3"/>
  <c r="M163" i="3"/>
  <c r="M162" i="3"/>
  <c r="M161" i="3"/>
  <c r="M160" i="3"/>
  <c r="M159" i="3"/>
  <c r="M158" i="3"/>
  <c r="M157" i="3"/>
  <c r="M156" i="3"/>
  <c r="M155" i="3"/>
  <c r="M154" i="3"/>
  <c r="M153" i="3"/>
  <c r="M152" i="3"/>
  <c r="M151" i="3"/>
  <c r="M150" i="3"/>
  <c r="M149" i="3"/>
  <c r="M148" i="3"/>
  <c r="M147" i="3"/>
  <c r="M146" i="3"/>
  <c r="M145" i="3"/>
  <c r="M144" i="3"/>
  <c r="M143" i="3"/>
  <c r="M142" i="3"/>
  <c r="M141" i="3"/>
  <c r="M140" i="3"/>
  <c r="M139" i="3"/>
  <c r="M138" i="3"/>
  <c r="M137" i="3"/>
  <c r="M136" i="3"/>
  <c r="M135" i="3"/>
  <c r="M134" i="3"/>
  <c r="M133" i="3"/>
  <c r="M132" i="3"/>
  <c r="M131" i="3"/>
  <c r="M130" i="3"/>
  <c r="M129" i="3"/>
  <c r="M128" i="3"/>
  <c r="M127" i="3"/>
  <c r="M126" i="3"/>
  <c r="M125" i="3"/>
  <c r="M124" i="3"/>
  <c r="M123" i="3"/>
  <c r="M122" i="3"/>
  <c r="M121" i="3"/>
  <c r="M120" i="3"/>
  <c r="M119" i="3"/>
  <c r="M118" i="3"/>
  <c r="M117" i="3"/>
  <c r="M116" i="3"/>
  <c r="M115" i="3"/>
  <c r="M114" i="3"/>
  <c r="M113" i="3"/>
  <c r="M112" i="3"/>
  <c r="M111" i="3"/>
  <c r="M110" i="3"/>
  <c r="M109" i="3"/>
  <c r="M108" i="3"/>
  <c r="M107" i="3"/>
  <c r="M106" i="3"/>
  <c r="M105" i="3"/>
  <c r="M104" i="3"/>
  <c r="M103" i="3"/>
  <c r="M102" i="3"/>
  <c r="M101" i="3"/>
  <c r="M100" i="3"/>
  <c r="M99" i="3"/>
  <c r="M98" i="3"/>
  <c r="M97" i="3"/>
  <c r="M96" i="3"/>
  <c r="M95" i="3"/>
  <c r="M94" i="3"/>
  <c r="M93" i="3"/>
  <c r="M92" i="3"/>
  <c r="M91" i="3"/>
  <c r="M90" i="3"/>
  <c r="M89" i="3"/>
  <c r="M88" i="3"/>
  <c r="M87" i="3"/>
  <c r="M86" i="3"/>
  <c r="M85" i="3"/>
  <c r="M84" i="3"/>
  <c r="M83" i="3"/>
  <c r="M82" i="3"/>
  <c r="M81" i="3"/>
  <c r="M80" i="3"/>
  <c r="M79" i="3"/>
  <c r="M78" i="3"/>
  <c r="M77" i="3"/>
  <c r="M76" i="3"/>
  <c r="M75" i="3"/>
  <c r="M74" i="3"/>
  <c r="M73" i="3"/>
  <c r="M72" i="3"/>
  <c r="M71" i="3"/>
  <c r="M70" i="3"/>
  <c r="M69" i="3"/>
  <c r="M68" i="3"/>
  <c r="M67" i="3"/>
  <c r="M66" i="3"/>
  <c r="M65" i="3"/>
  <c r="M64" i="3"/>
  <c r="M63" i="3"/>
  <c r="M62" i="3"/>
  <c r="M61" i="3"/>
  <c r="M60" i="3"/>
  <c r="M59" i="3"/>
  <c r="M58" i="3"/>
  <c r="M57" i="3"/>
  <c r="M56" i="3"/>
  <c r="M55" i="3"/>
  <c r="M54" i="3"/>
  <c r="M53" i="3"/>
  <c r="M52" i="3"/>
  <c r="M51" i="3"/>
  <c r="M50" i="3"/>
  <c r="M49" i="3"/>
  <c r="M48" i="3"/>
  <c r="M47" i="3"/>
  <c r="M46" i="3"/>
  <c r="M45" i="3"/>
  <c r="M44" i="3"/>
  <c r="M43" i="3"/>
  <c r="M42" i="3"/>
  <c r="M41" i="3"/>
  <c r="M40" i="3"/>
  <c r="M39" i="3"/>
  <c r="M38" i="3"/>
  <c r="M37" i="3"/>
  <c r="M36" i="3"/>
  <c r="M35" i="3"/>
  <c r="M34" i="3"/>
  <c r="M33" i="3"/>
  <c r="M32" i="3"/>
  <c r="M31" i="3"/>
  <c r="M30" i="3"/>
  <c r="M29" i="3"/>
  <c r="M28" i="3"/>
  <c r="M27" i="3"/>
  <c r="M26" i="3"/>
  <c r="M25" i="3"/>
  <c r="M24" i="3"/>
  <c r="M23" i="3"/>
  <c r="M22" i="3"/>
  <c r="M21" i="3"/>
  <c r="M19" i="3"/>
  <c r="M18" i="3"/>
  <c r="M17" i="3"/>
  <c r="M16" i="3"/>
  <c r="M15" i="3"/>
  <c r="M14" i="3"/>
  <c r="M13" i="3"/>
  <c r="M12" i="3"/>
  <c r="M3" i="3"/>
  <c r="M4" i="3"/>
  <c r="M5" i="3"/>
  <c r="M6" i="3"/>
  <c r="M7" i="3"/>
  <c r="M8" i="3"/>
  <c r="M9" i="3"/>
  <c r="M10" i="3"/>
  <c r="M11" i="3"/>
  <c r="M2" i="3"/>
  <c r="B903" i="3"/>
  <c r="B902" i="3"/>
  <c r="B901" i="3"/>
  <c r="B900" i="3"/>
  <c r="B899" i="3"/>
  <c r="B898" i="3"/>
  <c r="B897" i="3"/>
  <c r="B896" i="3"/>
  <c r="B895" i="3"/>
  <c r="B894" i="3"/>
  <c r="B893" i="3"/>
  <c r="B892" i="3"/>
  <c r="B891" i="3"/>
  <c r="B890" i="3"/>
  <c r="B889" i="3"/>
  <c r="B888" i="3"/>
  <c r="B887" i="3"/>
  <c r="B886" i="3"/>
  <c r="B885" i="3"/>
  <c r="B884" i="3"/>
  <c r="B883" i="3"/>
  <c r="B882" i="3"/>
  <c r="B881" i="3"/>
  <c r="B880" i="3"/>
  <c r="B879" i="3"/>
  <c r="B878" i="3"/>
  <c r="B877" i="3"/>
  <c r="B876" i="3"/>
  <c r="B875" i="3"/>
  <c r="B874" i="3"/>
  <c r="B873" i="3"/>
  <c r="B872" i="3"/>
  <c r="B871" i="3"/>
  <c r="B870" i="3"/>
  <c r="B869" i="3"/>
  <c r="B868" i="3"/>
  <c r="B867" i="3"/>
  <c r="B866" i="3"/>
  <c r="B865" i="3"/>
  <c r="B864" i="3"/>
  <c r="B863" i="3"/>
  <c r="B862" i="3"/>
  <c r="B861" i="3"/>
  <c r="B860" i="3"/>
  <c r="B859" i="3"/>
  <c r="B858" i="3"/>
  <c r="B857" i="3"/>
  <c r="B856" i="3"/>
  <c r="B855" i="3"/>
  <c r="B854" i="3"/>
  <c r="B853" i="3"/>
  <c r="B852" i="3"/>
  <c r="B851" i="3"/>
  <c r="B850" i="3"/>
  <c r="B849" i="3"/>
  <c r="B848" i="3"/>
  <c r="B847" i="3"/>
  <c r="B846" i="3"/>
  <c r="B845" i="3"/>
  <c r="B844" i="3"/>
  <c r="B843" i="3"/>
  <c r="B842" i="3"/>
  <c r="B841" i="3"/>
  <c r="B840" i="3"/>
  <c r="B839" i="3"/>
  <c r="B838" i="3"/>
  <c r="B837" i="3"/>
  <c r="B836" i="3"/>
  <c r="B835" i="3"/>
  <c r="B834" i="3"/>
  <c r="B833" i="3"/>
  <c r="B832" i="3"/>
  <c r="B831" i="3"/>
  <c r="B830" i="3"/>
  <c r="B829" i="3"/>
  <c r="B828" i="3"/>
  <c r="B827" i="3"/>
  <c r="B826" i="3"/>
  <c r="B825" i="3"/>
  <c r="B824" i="3"/>
  <c r="B823" i="3"/>
  <c r="B822" i="3"/>
  <c r="B821" i="3"/>
  <c r="B820" i="3"/>
  <c r="B819" i="3"/>
  <c r="B818" i="3"/>
  <c r="B817" i="3"/>
  <c r="B816" i="3"/>
  <c r="B815" i="3"/>
  <c r="B814" i="3"/>
  <c r="B813" i="3"/>
  <c r="B812" i="3"/>
  <c r="B811" i="3"/>
  <c r="B810" i="3"/>
  <c r="B809" i="3"/>
  <c r="B808" i="3"/>
  <c r="B807" i="3"/>
  <c r="B806" i="3"/>
  <c r="B805" i="3"/>
  <c r="B804" i="3"/>
  <c r="B803" i="3"/>
  <c r="B802" i="3"/>
  <c r="B801" i="3"/>
  <c r="B800" i="3"/>
  <c r="B799" i="3"/>
  <c r="B798" i="3"/>
  <c r="B797" i="3"/>
  <c r="B796" i="3"/>
  <c r="B795" i="3"/>
  <c r="B794" i="3"/>
  <c r="B793" i="3"/>
  <c r="B792" i="3"/>
  <c r="B791" i="3"/>
  <c r="B790" i="3"/>
  <c r="B789" i="3"/>
  <c r="B788" i="3"/>
  <c r="B787" i="3"/>
  <c r="B786" i="3"/>
  <c r="B785" i="3"/>
  <c r="B784" i="3"/>
  <c r="B783" i="3"/>
  <c r="B782" i="3"/>
  <c r="B781" i="3"/>
  <c r="B780" i="3"/>
  <c r="B779" i="3"/>
  <c r="B778" i="3"/>
  <c r="B777" i="3"/>
  <c r="B776" i="3"/>
  <c r="B775" i="3"/>
  <c r="B774" i="3"/>
  <c r="B773" i="3"/>
  <c r="B772" i="3"/>
  <c r="B771" i="3"/>
  <c r="B770" i="3"/>
  <c r="B769" i="3"/>
  <c r="B768" i="3"/>
  <c r="B767" i="3"/>
  <c r="B766" i="3"/>
  <c r="B765" i="3"/>
  <c r="B764" i="3"/>
  <c r="B763" i="3"/>
  <c r="B762" i="3"/>
  <c r="B761" i="3"/>
  <c r="B760" i="3"/>
  <c r="B759" i="3"/>
  <c r="B758" i="3"/>
  <c r="B757" i="3"/>
  <c r="B756" i="3"/>
  <c r="B755" i="3"/>
  <c r="B754" i="3"/>
  <c r="B753" i="3"/>
  <c r="B752" i="3"/>
  <c r="B751" i="3"/>
  <c r="B750" i="3"/>
  <c r="B749" i="3"/>
  <c r="B748" i="3"/>
  <c r="B747" i="3"/>
  <c r="B746" i="3"/>
  <c r="B745" i="3"/>
  <c r="B744" i="3"/>
  <c r="B743" i="3"/>
  <c r="B742" i="3"/>
  <c r="B741" i="3"/>
  <c r="B740" i="3"/>
  <c r="B739" i="3"/>
  <c r="B738" i="3"/>
  <c r="B737" i="3"/>
  <c r="B736" i="3"/>
  <c r="B735" i="3"/>
  <c r="B734" i="3"/>
  <c r="B733" i="3"/>
  <c r="B732" i="3"/>
  <c r="B731" i="3"/>
  <c r="B730" i="3"/>
  <c r="B729" i="3"/>
  <c r="B728" i="3"/>
  <c r="B727" i="3"/>
  <c r="B726" i="3"/>
  <c r="B725" i="3"/>
  <c r="B724" i="3"/>
  <c r="B723" i="3"/>
  <c r="B722" i="3"/>
  <c r="B721" i="3"/>
  <c r="B720" i="3"/>
  <c r="B719" i="3"/>
  <c r="B718" i="3"/>
  <c r="B717" i="3"/>
  <c r="B716" i="3"/>
  <c r="B715" i="3"/>
  <c r="B714" i="3"/>
  <c r="B713" i="3"/>
  <c r="B712" i="3"/>
  <c r="B711" i="3"/>
  <c r="B710" i="3"/>
  <c r="B709" i="3"/>
  <c r="B708" i="3"/>
  <c r="B707" i="3"/>
  <c r="B706" i="3"/>
  <c r="B705" i="3"/>
  <c r="B704" i="3"/>
  <c r="B703" i="3"/>
  <c r="B702" i="3"/>
  <c r="B701" i="3"/>
  <c r="B700" i="3"/>
  <c r="B699" i="3"/>
  <c r="B698" i="3"/>
  <c r="B697" i="3"/>
  <c r="B696" i="3"/>
  <c r="B695" i="3"/>
  <c r="B694" i="3"/>
  <c r="B693" i="3"/>
  <c r="B692" i="3"/>
  <c r="B691" i="3"/>
  <c r="B690" i="3"/>
  <c r="B689" i="3"/>
  <c r="B688" i="3"/>
  <c r="B687" i="3"/>
  <c r="B686" i="3"/>
  <c r="B685" i="3"/>
  <c r="B684" i="3"/>
  <c r="B683" i="3"/>
  <c r="B682" i="3"/>
  <c r="B681" i="3"/>
  <c r="B680" i="3"/>
  <c r="B679" i="3"/>
  <c r="B678" i="3"/>
  <c r="B677" i="3"/>
  <c r="B676" i="3"/>
  <c r="B675" i="3"/>
  <c r="B674" i="3"/>
  <c r="B673" i="3"/>
  <c r="B672" i="3"/>
  <c r="B671" i="3"/>
  <c r="B670" i="3"/>
  <c r="B669" i="3"/>
  <c r="B668" i="3"/>
  <c r="B667" i="3"/>
  <c r="B666" i="3"/>
  <c r="B665" i="3"/>
  <c r="B664" i="3"/>
  <c r="B663" i="3"/>
  <c r="B662" i="3"/>
  <c r="B661" i="3"/>
  <c r="B660" i="3"/>
  <c r="B659" i="3"/>
  <c r="B658" i="3"/>
  <c r="B657" i="3"/>
  <c r="B656" i="3"/>
  <c r="B655" i="3"/>
  <c r="B654" i="3"/>
  <c r="B653" i="3"/>
  <c r="B652" i="3"/>
  <c r="B651" i="3"/>
  <c r="B650" i="3"/>
  <c r="B649" i="3"/>
  <c r="B648" i="3"/>
  <c r="B647" i="3"/>
  <c r="B646" i="3"/>
  <c r="B645" i="3"/>
  <c r="B644" i="3"/>
  <c r="B643" i="3"/>
  <c r="B642" i="3"/>
  <c r="B641" i="3"/>
  <c r="B640" i="3"/>
  <c r="B639" i="3"/>
  <c r="B638" i="3"/>
  <c r="B637" i="3"/>
  <c r="B636" i="3"/>
  <c r="B635" i="3"/>
  <c r="B634" i="3"/>
  <c r="B633" i="3"/>
  <c r="B632" i="3"/>
  <c r="B631" i="3"/>
  <c r="B630" i="3"/>
  <c r="B629" i="3"/>
  <c r="B628" i="3"/>
  <c r="B627" i="3"/>
  <c r="B626" i="3"/>
  <c r="B625" i="3"/>
  <c r="B624" i="3"/>
  <c r="B623" i="3"/>
  <c r="B622" i="3"/>
  <c r="B621" i="3"/>
  <c r="B620" i="3"/>
  <c r="B619" i="3"/>
  <c r="B618" i="3"/>
  <c r="B617" i="3"/>
  <c r="B616" i="3"/>
  <c r="B615" i="3"/>
  <c r="B614" i="3"/>
  <c r="B613" i="3"/>
  <c r="B612" i="3"/>
  <c r="B611" i="3"/>
  <c r="B610" i="3"/>
  <c r="B609" i="3"/>
  <c r="B608" i="3"/>
  <c r="B607" i="3"/>
  <c r="B606" i="3"/>
  <c r="B605" i="3"/>
  <c r="B604" i="3"/>
  <c r="B603" i="3"/>
  <c r="B602" i="3"/>
  <c r="B601" i="3"/>
  <c r="B600" i="3"/>
  <c r="B599" i="3"/>
  <c r="B598" i="3"/>
  <c r="B597" i="3"/>
  <c r="B596" i="3"/>
  <c r="B595" i="3"/>
  <c r="B594" i="3"/>
  <c r="B593" i="3"/>
  <c r="B592" i="3"/>
  <c r="B591" i="3"/>
  <c r="B590" i="3"/>
  <c r="B589" i="3"/>
  <c r="B588" i="3"/>
  <c r="B587" i="3"/>
  <c r="B586" i="3"/>
  <c r="B585" i="3"/>
  <c r="B584" i="3"/>
  <c r="B583" i="3"/>
  <c r="B582" i="3"/>
  <c r="B581" i="3"/>
  <c r="B580" i="3"/>
  <c r="B579" i="3"/>
  <c r="B578" i="3"/>
  <c r="B577" i="3"/>
  <c r="B576" i="3"/>
  <c r="B575" i="3"/>
  <c r="B574" i="3"/>
  <c r="B573" i="3"/>
  <c r="B572" i="3"/>
  <c r="B571" i="3"/>
  <c r="B570" i="3"/>
  <c r="B569" i="3"/>
  <c r="B568" i="3"/>
  <c r="B567" i="3"/>
  <c r="B566" i="3"/>
  <c r="B565" i="3"/>
  <c r="B564" i="3"/>
  <c r="B563" i="3"/>
  <c r="B562" i="3"/>
  <c r="B561" i="3"/>
  <c r="B560" i="3"/>
  <c r="B559" i="3"/>
  <c r="B558" i="3"/>
  <c r="B557" i="3"/>
  <c r="B556" i="3"/>
  <c r="B555" i="3"/>
  <c r="B554" i="3"/>
  <c r="B553" i="3"/>
  <c r="B552" i="3"/>
  <c r="B551" i="3"/>
  <c r="B550" i="3"/>
  <c r="B549" i="3"/>
  <c r="B548" i="3"/>
  <c r="B547" i="3"/>
  <c r="B546" i="3"/>
  <c r="B545" i="3"/>
  <c r="B544" i="3"/>
  <c r="B543" i="3"/>
  <c r="B542" i="3"/>
  <c r="B541" i="3"/>
  <c r="B540" i="3"/>
  <c r="B539" i="3"/>
  <c r="B538" i="3"/>
  <c r="B537" i="3"/>
  <c r="B536" i="3"/>
  <c r="B535" i="3"/>
  <c r="B534" i="3"/>
  <c r="B533" i="3"/>
  <c r="B532" i="3"/>
  <c r="B531" i="3"/>
  <c r="B530" i="3"/>
  <c r="B529" i="3"/>
  <c r="B528" i="3"/>
  <c r="B527" i="3"/>
  <c r="B526" i="3"/>
  <c r="B525" i="3"/>
  <c r="B524" i="3"/>
  <c r="B523" i="3"/>
  <c r="B522" i="3"/>
  <c r="B521" i="3"/>
  <c r="B520" i="3"/>
  <c r="B519" i="3"/>
  <c r="B518" i="3"/>
  <c r="B517" i="3"/>
  <c r="B516" i="3"/>
  <c r="B515" i="3"/>
  <c r="B514" i="3"/>
  <c r="B513" i="3"/>
  <c r="B512" i="3"/>
  <c r="B511" i="3"/>
  <c r="B510" i="3"/>
  <c r="B509" i="3"/>
  <c r="B508" i="3"/>
  <c r="B507" i="3"/>
  <c r="B506" i="3"/>
  <c r="B505" i="3"/>
  <c r="B504" i="3"/>
  <c r="B503" i="3"/>
  <c r="B502" i="3"/>
  <c r="B501" i="3"/>
  <c r="B500" i="3"/>
  <c r="B499" i="3"/>
  <c r="B498" i="3"/>
  <c r="B497" i="3"/>
  <c r="B496" i="3"/>
  <c r="B495" i="3"/>
  <c r="B494" i="3"/>
  <c r="B493" i="3"/>
  <c r="B492" i="3"/>
  <c r="B491" i="3"/>
  <c r="B490" i="3"/>
  <c r="B489" i="3"/>
  <c r="B488" i="3"/>
  <c r="B487" i="3"/>
  <c r="B486" i="3"/>
  <c r="B485" i="3"/>
  <c r="B484" i="3"/>
  <c r="B483" i="3"/>
  <c r="B482" i="3"/>
  <c r="B481" i="3"/>
  <c r="B480" i="3"/>
  <c r="B479" i="3"/>
  <c r="B478" i="3"/>
  <c r="B477" i="3"/>
  <c r="B476" i="3"/>
  <c r="B475" i="3"/>
  <c r="B474" i="3"/>
  <c r="B473" i="3"/>
  <c r="B472" i="3"/>
  <c r="B471" i="3"/>
  <c r="B470" i="3"/>
  <c r="B469" i="3"/>
  <c r="B468" i="3"/>
  <c r="B467" i="3"/>
  <c r="B466" i="3"/>
  <c r="B465" i="3"/>
  <c r="B464" i="3"/>
  <c r="B463" i="3"/>
  <c r="B462" i="3"/>
  <c r="B461" i="3"/>
  <c r="B460" i="3"/>
  <c r="B459" i="3"/>
  <c r="B458" i="3"/>
  <c r="B457" i="3"/>
  <c r="B456" i="3"/>
  <c r="B455" i="3"/>
  <c r="B454" i="3"/>
  <c r="B453" i="3"/>
  <c r="B452" i="3"/>
  <c r="B451" i="3"/>
  <c r="B450" i="3"/>
  <c r="B449" i="3"/>
  <c r="B448" i="3"/>
  <c r="B447" i="3"/>
  <c r="B446" i="3"/>
  <c r="B445" i="3"/>
  <c r="B444" i="3"/>
  <c r="B443" i="3"/>
  <c r="B442" i="3"/>
  <c r="B441" i="3"/>
  <c r="B440" i="3"/>
  <c r="B439" i="3"/>
  <c r="B438" i="3"/>
  <c r="B437" i="3"/>
  <c r="B436" i="3"/>
  <c r="B435" i="3"/>
  <c r="B434" i="3"/>
  <c r="B433" i="3"/>
  <c r="B432" i="3"/>
  <c r="B431" i="3"/>
  <c r="B430" i="3"/>
  <c r="B429" i="3"/>
  <c r="B428" i="3"/>
  <c r="B427" i="3"/>
  <c r="B426" i="3"/>
  <c r="B425" i="3"/>
  <c r="B424" i="3"/>
  <c r="B423" i="3"/>
  <c r="B422" i="3"/>
  <c r="B421" i="3"/>
  <c r="B420" i="3"/>
  <c r="B419" i="3"/>
  <c r="B418" i="3"/>
  <c r="B417" i="3"/>
  <c r="B416" i="3"/>
  <c r="B415" i="3"/>
  <c r="B414" i="3"/>
  <c r="B413" i="3"/>
  <c r="B412" i="3"/>
  <c r="B411" i="3"/>
  <c r="B410" i="3"/>
  <c r="B409" i="3"/>
  <c r="B408" i="3"/>
  <c r="B407" i="3"/>
  <c r="B406" i="3"/>
  <c r="B405" i="3"/>
  <c r="B404" i="3"/>
  <c r="B403" i="3"/>
  <c r="B402" i="3"/>
  <c r="B401" i="3"/>
  <c r="B400" i="3"/>
  <c r="B399" i="3"/>
  <c r="B398" i="3"/>
  <c r="B397" i="3"/>
  <c r="B396" i="3"/>
  <c r="B395" i="3"/>
  <c r="B394" i="3"/>
  <c r="B393" i="3"/>
  <c r="B392" i="3"/>
  <c r="B391" i="3"/>
  <c r="B390" i="3"/>
  <c r="B389" i="3"/>
  <c r="B388" i="3"/>
  <c r="B387" i="3"/>
  <c r="B386" i="3"/>
  <c r="B385" i="3"/>
  <c r="B384" i="3"/>
  <c r="B383" i="3"/>
  <c r="B382" i="3"/>
  <c r="B381" i="3"/>
  <c r="B380" i="3"/>
  <c r="B379" i="3"/>
  <c r="B378" i="3"/>
  <c r="B377" i="3"/>
  <c r="B376" i="3"/>
  <c r="B375" i="3"/>
  <c r="B374" i="3"/>
  <c r="B373" i="3"/>
  <c r="B372" i="3"/>
  <c r="B371" i="3"/>
  <c r="B370" i="3"/>
  <c r="B369" i="3"/>
  <c r="B368" i="3"/>
  <c r="B367" i="3"/>
  <c r="B366" i="3"/>
  <c r="B365" i="3"/>
  <c r="B364" i="3"/>
  <c r="B363" i="3"/>
  <c r="B362" i="3"/>
  <c r="B361" i="3"/>
  <c r="B360" i="3"/>
  <c r="B359" i="3"/>
  <c r="B358" i="3"/>
  <c r="B357" i="3"/>
  <c r="B356" i="3"/>
  <c r="B355" i="3"/>
  <c r="B354" i="3"/>
  <c r="B353" i="3"/>
  <c r="B352" i="3"/>
  <c r="B351" i="3"/>
  <c r="B350" i="3"/>
  <c r="B349" i="3"/>
  <c r="B348" i="3"/>
  <c r="B347" i="3"/>
  <c r="B346" i="3"/>
  <c r="B345" i="3"/>
  <c r="B344" i="3"/>
  <c r="B343" i="3"/>
  <c r="B342" i="3"/>
  <c r="B341" i="3"/>
  <c r="B340" i="3"/>
  <c r="B339" i="3"/>
  <c r="B338" i="3"/>
  <c r="B337" i="3"/>
  <c r="B336" i="3"/>
  <c r="B335" i="3"/>
  <c r="B334" i="3"/>
  <c r="B333" i="3"/>
  <c r="B332" i="3"/>
  <c r="B331" i="3"/>
  <c r="B330" i="3"/>
  <c r="B329" i="3"/>
  <c r="B328" i="3"/>
  <c r="B327" i="3"/>
  <c r="B326" i="3"/>
  <c r="B325" i="3"/>
  <c r="B324" i="3"/>
  <c r="B323" i="3"/>
  <c r="B322" i="3"/>
  <c r="B321" i="3"/>
  <c r="B320" i="3"/>
  <c r="B319" i="3"/>
  <c r="B318" i="3"/>
  <c r="B317" i="3"/>
  <c r="B316" i="3"/>
  <c r="B315" i="3"/>
  <c r="B314" i="3"/>
  <c r="B313" i="3"/>
  <c r="B312" i="3"/>
  <c r="B311" i="3"/>
  <c r="B310" i="3"/>
  <c r="B309" i="3"/>
  <c r="B308" i="3"/>
  <c r="B307" i="3"/>
  <c r="B306" i="3"/>
  <c r="B305" i="3"/>
  <c r="B304" i="3"/>
  <c r="B303" i="3"/>
  <c r="B302" i="3"/>
  <c r="B301" i="3"/>
  <c r="B300" i="3"/>
  <c r="B299" i="3"/>
  <c r="B298" i="3"/>
  <c r="B297" i="3"/>
  <c r="B296" i="3"/>
  <c r="B295" i="3"/>
  <c r="B294" i="3"/>
  <c r="B293" i="3"/>
  <c r="B292" i="3"/>
  <c r="B291" i="3"/>
  <c r="B290" i="3"/>
  <c r="B289" i="3"/>
  <c r="B288" i="3"/>
  <c r="B287" i="3"/>
  <c r="B286" i="3"/>
  <c r="B285" i="3"/>
  <c r="B284" i="3"/>
  <c r="B283" i="3"/>
  <c r="B282" i="3"/>
  <c r="B281" i="3"/>
  <c r="B280" i="3"/>
  <c r="B279" i="3"/>
  <c r="B278" i="3"/>
  <c r="B277" i="3"/>
  <c r="B276" i="3"/>
  <c r="B275" i="3"/>
  <c r="B274" i="3"/>
  <c r="B273" i="3"/>
  <c r="B272" i="3"/>
  <c r="B271" i="3"/>
  <c r="B270" i="3"/>
  <c r="B269" i="3"/>
  <c r="B268" i="3"/>
  <c r="B267" i="3"/>
  <c r="B266" i="3"/>
  <c r="B265" i="3"/>
  <c r="B264" i="3"/>
  <c r="B263" i="3"/>
  <c r="B262" i="3"/>
  <c r="B261" i="3"/>
  <c r="B260" i="3"/>
  <c r="B259" i="3"/>
  <c r="B258" i="3"/>
  <c r="B257" i="3"/>
  <c r="B256" i="3"/>
  <c r="B255" i="3"/>
  <c r="B254" i="3"/>
  <c r="B253" i="3"/>
  <c r="B252" i="3"/>
  <c r="B251" i="3"/>
  <c r="B250" i="3"/>
  <c r="B249" i="3"/>
  <c r="B248" i="3"/>
  <c r="B247" i="3"/>
  <c r="B246" i="3"/>
  <c r="B245" i="3"/>
  <c r="B244" i="3"/>
  <c r="B243" i="3"/>
  <c r="B242" i="3"/>
  <c r="B241" i="3"/>
  <c r="B240" i="3"/>
  <c r="B239" i="3"/>
  <c r="B238" i="3"/>
  <c r="B237" i="3"/>
  <c r="B236" i="3"/>
  <c r="B235" i="3"/>
  <c r="B234" i="3"/>
  <c r="B233" i="3"/>
  <c r="B232" i="3"/>
  <c r="B231" i="3"/>
  <c r="B230" i="3"/>
  <c r="B229" i="3"/>
  <c r="B228" i="3"/>
  <c r="B227" i="3"/>
  <c r="B226" i="3"/>
  <c r="B225" i="3"/>
  <c r="B224" i="3"/>
  <c r="B223" i="3"/>
  <c r="B222" i="3"/>
  <c r="B221" i="3"/>
  <c r="B220" i="3"/>
  <c r="B219" i="3"/>
  <c r="B218" i="3"/>
  <c r="B217" i="3"/>
  <c r="B216" i="3"/>
  <c r="B215" i="3"/>
  <c r="B214" i="3"/>
  <c r="B213" i="3"/>
  <c r="B212" i="3"/>
  <c r="B211" i="3"/>
  <c r="B210" i="3"/>
  <c r="B209" i="3"/>
  <c r="B208" i="3"/>
  <c r="B207" i="3"/>
  <c r="B206" i="3"/>
  <c r="B205" i="3"/>
  <c r="B204" i="3"/>
  <c r="B203" i="3"/>
  <c r="B202" i="3"/>
  <c r="B201" i="3"/>
  <c r="B200" i="3"/>
  <c r="B199" i="3"/>
  <c r="B198" i="3"/>
  <c r="B197" i="3"/>
  <c r="B196" i="3"/>
  <c r="B195" i="3"/>
  <c r="B194" i="3"/>
  <c r="B193" i="3"/>
  <c r="B192" i="3"/>
  <c r="B191" i="3"/>
  <c r="B190" i="3"/>
  <c r="B189" i="3"/>
  <c r="B188" i="3"/>
  <c r="B187" i="3"/>
  <c r="B186" i="3"/>
  <c r="B185" i="3"/>
  <c r="B184" i="3"/>
  <c r="B183" i="3"/>
  <c r="B182" i="3"/>
  <c r="B181" i="3"/>
  <c r="B180" i="3"/>
  <c r="B179" i="3"/>
  <c r="B178" i="3"/>
  <c r="B177" i="3"/>
  <c r="B176" i="3"/>
  <c r="B175" i="3"/>
  <c r="B174" i="3"/>
  <c r="B173" i="3"/>
  <c r="B172" i="3"/>
  <c r="B171" i="3"/>
  <c r="B170" i="3"/>
  <c r="B169" i="3"/>
  <c r="B168" i="3"/>
  <c r="B167" i="3"/>
  <c r="B166" i="3"/>
  <c r="B165" i="3"/>
  <c r="B164" i="3"/>
  <c r="B163" i="3"/>
  <c r="B162" i="3"/>
  <c r="B161" i="3"/>
  <c r="B160" i="3"/>
  <c r="B159" i="3"/>
  <c r="B158" i="3"/>
  <c r="B157" i="3"/>
  <c r="B156" i="3"/>
  <c r="B155" i="3"/>
  <c r="B154" i="3"/>
  <c r="B153" i="3"/>
  <c r="B152" i="3"/>
  <c r="B151" i="3"/>
  <c r="B150" i="3"/>
  <c r="B149" i="3"/>
  <c r="B148" i="3"/>
  <c r="B147" i="3"/>
  <c r="B146" i="3"/>
  <c r="B145" i="3"/>
  <c r="B144" i="3"/>
  <c r="B143" i="3"/>
  <c r="B142" i="3"/>
  <c r="B141" i="3"/>
  <c r="B140" i="3"/>
  <c r="B139" i="3"/>
  <c r="B138" i="3"/>
  <c r="B137" i="3"/>
  <c r="B136" i="3"/>
  <c r="B135" i="3"/>
  <c r="B134" i="3"/>
  <c r="B133" i="3"/>
  <c r="B132" i="3"/>
  <c r="B131" i="3"/>
  <c r="B130" i="3"/>
  <c r="B129" i="3"/>
  <c r="B128" i="3"/>
  <c r="B127" i="3"/>
  <c r="B126" i="3"/>
  <c r="B125" i="3"/>
  <c r="B124" i="3"/>
  <c r="B123" i="3"/>
  <c r="B122" i="3"/>
  <c r="B121" i="3"/>
  <c r="B120" i="3"/>
  <c r="B119" i="3"/>
  <c r="B118" i="3"/>
  <c r="B117" i="3"/>
  <c r="B116" i="3"/>
  <c r="B115" i="3"/>
  <c r="B114" i="3"/>
  <c r="B113" i="3"/>
  <c r="B112" i="3"/>
  <c r="B111" i="3"/>
  <c r="B110" i="3"/>
  <c r="B109" i="3"/>
  <c r="B108" i="3"/>
  <c r="B107" i="3"/>
  <c r="B106" i="3"/>
  <c r="B105" i="3"/>
  <c r="B104" i="3"/>
  <c r="B103" i="3"/>
  <c r="B102" i="3"/>
  <c r="B101" i="3"/>
  <c r="B100" i="3"/>
  <c r="B99" i="3"/>
  <c r="B98" i="3"/>
  <c r="B97" i="3"/>
  <c r="B96" i="3"/>
  <c r="B95" i="3"/>
  <c r="B94" i="3"/>
  <c r="B93" i="3"/>
  <c r="B92" i="3"/>
  <c r="B91" i="3"/>
  <c r="B90" i="3"/>
  <c r="B89" i="3"/>
  <c r="B88" i="3"/>
  <c r="B87" i="3"/>
  <c r="B86" i="3"/>
  <c r="B85" i="3"/>
  <c r="B84" i="3"/>
  <c r="B83" i="3"/>
  <c r="B82" i="3"/>
  <c r="B81" i="3"/>
  <c r="B80" i="3"/>
  <c r="B79" i="3"/>
  <c r="B78" i="3"/>
  <c r="B77" i="3"/>
  <c r="B76" i="3"/>
  <c r="B75" i="3"/>
  <c r="B74" i="3"/>
  <c r="B73" i="3"/>
  <c r="B72" i="3"/>
  <c r="B71" i="3"/>
  <c r="B70" i="3"/>
  <c r="B69" i="3"/>
  <c r="B68" i="3"/>
  <c r="B67" i="3"/>
  <c r="B66" i="3"/>
  <c r="B65" i="3"/>
  <c r="B64" i="3"/>
  <c r="B63" i="3"/>
  <c r="B62" i="3"/>
  <c r="B61" i="3"/>
  <c r="B60" i="3"/>
  <c r="B59" i="3"/>
  <c r="B58" i="3"/>
  <c r="B57" i="3"/>
  <c r="B56" i="3"/>
  <c r="B55" i="3"/>
  <c r="B54" i="3"/>
  <c r="B53" i="3"/>
  <c r="B52" i="3"/>
  <c r="B51" i="3"/>
  <c r="B50" i="3"/>
  <c r="B49" i="3"/>
  <c r="B48" i="3"/>
  <c r="B47" i="3"/>
  <c r="B46" i="3"/>
  <c r="B45" i="3"/>
  <c r="B44" i="3"/>
  <c r="B43" i="3"/>
  <c r="B42" i="3"/>
  <c r="B41" i="3"/>
  <c r="B40" i="3"/>
  <c r="B39" i="3"/>
  <c r="B38" i="3"/>
  <c r="B37" i="3"/>
  <c r="B36" i="3"/>
  <c r="B35" i="3"/>
  <c r="B34" i="3"/>
  <c r="B33" i="3"/>
  <c r="B32" i="3"/>
  <c r="B31" i="3"/>
  <c r="B30" i="3"/>
  <c r="B29" i="3"/>
  <c r="B28" i="3"/>
  <c r="B27" i="3"/>
  <c r="B26" i="3"/>
  <c r="B25" i="3"/>
  <c r="B24" i="3"/>
  <c r="B23" i="3"/>
  <c r="B22" i="3"/>
  <c r="B21" i="3"/>
  <c r="B19" i="3"/>
  <c r="B18" i="3"/>
  <c r="B17" i="3"/>
  <c r="B16" i="3"/>
  <c r="B15" i="3"/>
  <c r="B14" i="3"/>
  <c r="B13" i="3"/>
  <c r="B12" i="3"/>
  <c r="B11" i="3"/>
  <c r="B10" i="3"/>
  <c r="B9" i="3"/>
  <c r="B8" i="3"/>
  <c r="B7" i="3"/>
  <c r="B6" i="3"/>
  <c r="B5" i="3"/>
  <c r="B4" i="3"/>
  <c r="B2" i="3"/>
  <c r="B904" i="3"/>
</calcChain>
</file>

<file path=xl/comments1.xml><?xml version="1.0" encoding="utf-8"?>
<comments xmlns="http://schemas.openxmlformats.org/spreadsheetml/2006/main">
  <authors>
    <author>bdc Clarkson</author>
  </authors>
  <commentList>
    <comment ref="M16" authorId="0">
      <text>
        <r>
          <rPr>
            <b/>
            <sz val="9"/>
            <color indexed="81"/>
            <rFont val="Calibri"/>
            <family val="2"/>
          </rPr>
          <t xml:space="preserve">bdc </t>
        </r>
        <r>
          <rPr>
            <sz val="9"/>
            <color indexed="81"/>
            <rFont val="Calibri"/>
            <family val="2"/>
          </rPr>
          <t xml:space="preserve">
The fact that the 'true' pack voltage, as shown by MAIN, actually matches the Estimated one (by assuming this particular set of 8 batteries are representative of the whole pack, an assumption for which I have no evidence yet) is impressive, but only true early on. Later, as the voltage changes more rapidly, this estimate isnt nearly so close. </t>
        </r>
      </text>
    </comment>
  </commentList>
</comments>
</file>

<file path=xl/connections.xml><?xml version="1.0" encoding="utf-8"?>
<connections xmlns="http://schemas.openxmlformats.org/spreadsheetml/2006/main">
  <connection id="1" name="CoolTerm Capture 2012-08-21 00-25-18.txt" type="6" refreshedVersion="0" background="1" saveData="1">
    <textPr fileType="mac" sourceFile="Macintosh HD:Users:barnardclarkson:Documents:  Projects: 12 ZEV 240 battery report: ZEV240 data logging:Cell Logging 19Aug12:CoolTerm Capture 2012-08-21 00-25-18.txt" tab="0" semicolon="1">
      <textFields count="13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2" name="CoolTerm Capture 2012-08-21 23-48-09.txt" type="6" refreshedVersion="0" background="1" saveData="1">
    <textPr fileType="mac" sourceFile="Macintosh HD:Users:barnardclarkson:Documents:  Projects: 12 ZEV 240 battery report: ZEV240 data logging:Cell Logging 19Aug12:CoolTerm Capture 2012-08-21 23-48-09.txt" tab="0" semicolon="1">
      <textFields count="13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3" name="CoolTerm Capture 2012-08-22 00-53-02.txt" type="6" refreshedVersion="0" background="1" saveData="1">
    <textPr fileType="mac" sourceFile="Macintosh HD:Users:barnardclarkson:Documents:  Projects: 12 ZEV 240 battery report: ZEV240 data logging:Cell Logging 19Aug12:CoolTerm Capture 2012-08-22 00-53-02.txt" tab="0" semicolon="1">
      <textFields count="13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<sst xmlns="http://schemas.openxmlformats.org/spreadsheetml/2006/main" count="103" uniqueCount="87">
  <si>
    <t>Secs</t>
  </si>
  <si>
    <t>B38</t>
  </si>
  <si>
    <t>B45</t>
  </si>
  <si>
    <t>B39</t>
  </si>
  <si>
    <t>B40</t>
  </si>
  <si>
    <t>B41</t>
  </si>
  <si>
    <t>B42</t>
  </si>
  <si>
    <t>B43</t>
  </si>
  <si>
    <t>B44</t>
  </si>
  <si>
    <t>Tot.V</t>
  </si>
  <si>
    <t>Apparent pack V</t>
  </si>
  <si>
    <t>Charger off</t>
  </si>
  <si>
    <t xml:space="preserve">Start c.11:55pm (logger turned blank) and ran for nearly 1h. </t>
  </si>
  <si>
    <t>Tuesday</t>
  </si>
  <si>
    <t xml:space="preserve">Logger failed after 5-10m, so restarted at c.94% charge. </t>
  </si>
  <si>
    <t>Elapsed</t>
  </si>
  <si>
    <t>Actual time (approx)</t>
  </si>
  <si>
    <t xml:space="preserve"> =M$2 + TIME(0,0,A3)</t>
  </si>
  <si>
    <t>Actual  (approx)</t>
  </si>
  <si>
    <t>Events</t>
  </si>
  <si>
    <t xml:space="preserve"> =OFFSET(B2,1,2,1,1)</t>
  </si>
  <si>
    <t>Filtered subset, Monday</t>
  </si>
  <si>
    <t>Charger ON</t>
  </si>
  <si>
    <t>Main: 69.4%, 151.1V</t>
  </si>
  <si>
    <t>Amp IN 19.5A</t>
  </si>
  <si>
    <t>8H 3.424V  6L: 3.350V</t>
  </si>
  <si>
    <t>MAIN: 152.8V</t>
  </si>
  <si>
    <t>MAIN: 19.4A</t>
  </si>
  <si>
    <t>MAIN 84.3%</t>
  </si>
  <si>
    <t>8H:3.507  6L:3.395</t>
  </si>
  <si>
    <t>MAIN: 153.9V</t>
  </si>
  <si>
    <t>MAIN: 19.5A</t>
  </si>
  <si>
    <t>MAIN: 93.4%</t>
  </si>
  <si>
    <t>Alarm sounded 8H:OVER</t>
  </si>
  <si>
    <t>8H:OVER   3L:3.447V</t>
  </si>
  <si>
    <t>8H:3.551  3L:3.413</t>
  </si>
  <si>
    <t>MAIN: 154.4V,  3.4A</t>
  </si>
  <si>
    <t>Charger dropped 19.4 to 3.4A</t>
  </si>
  <si>
    <t>MAIN: 152.9V</t>
  </si>
  <si>
    <t>8 Highest, 3 Lowest still</t>
  </si>
  <si>
    <t>Suddenly, 8 not highest!</t>
  </si>
  <si>
    <t>Suddenly MAIN stops falling</t>
  </si>
  <si>
    <t>MAIN: 154.0V</t>
  </si>
  <si>
    <t>MAIN: 154.1V</t>
  </si>
  <si>
    <t>MAIN: 154.2V</t>
  </si>
  <si>
    <t>MAIN: 154.7V</t>
  </si>
  <si>
    <t xml:space="preserve">     MAIN: 99.1%</t>
  </si>
  <si>
    <t>No cells in bypass yet</t>
  </si>
  <si>
    <t>MAIN: 155.7V</t>
  </si>
  <si>
    <t xml:space="preserve">   MAIN: 99.3%</t>
  </si>
  <si>
    <t>MAIN: 155.9V</t>
  </si>
  <si>
    <t>MAIN: 156.2V</t>
  </si>
  <si>
    <t>MAIN: 157.1</t>
  </si>
  <si>
    <t>MAIN: 157.2</t>
  </si>
  <si>
    <t>MAIN: 157.8</t>
  </si>
  <si>
    <t>MAIN: 158.2V</t>
  </si>
  <si>
    <t>MAIN: 158.3V</t>
  </si>
  <si>
    <t>MAIN: 158.5V</t>
  </si>
  <si>
    <t>MAIN: 158.8V</t>
  </si>
  <si>
    <t xml:space="preserve">   MAIN: 99.6%</t>
  </si>
  <si>
    <t>MAIN: 159.4V</t>
  </si>
  <si>
    <t>8 almost at bypass</t>
  </si>
  <si>
    <t>MAIN: 162.6V</t>
  </si>
  <si>
    <t>MAIN: 163.1V</t>
  </si>
  <si>
    <t>ALARM</t>
  </si>
  <si>
    <t>MAIN: 164.4V</t>
  </si>
  <si>
    <t>MAIN: 164.5V</t>
  </si>
  <si>
    <t>Suddenly 7 is Highest, 5 Lowest</t>
  </si>
  <si>
    <t xml:space="preserve">   MAIN: 2.0A</t>
  </si>
  <si>
    <t xml:space="preserve">   MAIN: 1.9A</t>
  </si>
  <si>
    <t>Now 8 Lowest!</t>
  </si>
  <si>
    <t>7 OVER, Alarm cont.</t>
  </si>
  <si>
    <t xml:space="preserve">   MAIN: 1.7A</t>
  </si>
  <si>
    <t>MAIN: 1.6A</t>
  </si>
  <si>
    <t xml:space="preserve">   MAIN: 1.4A</t>
  </si>
  <si>
    <t xml:space="preserve">   MAIN: 2.5A &amp; 100%</t>
  </si>
  <si>
    <t>And almost half are in bypass</t>
  </si>
  <si>
    <t>7H, 8L, rest all close (bar graph confirms)</t>
  </si>
  <si>
    <t xml:space="preserve"> B22n B23y B22y B45n B44y B43y</t>
  </si>
  <si>
    <t>In bypass: (L-R, lower row)</t>
  </si>
  <si>
    <t xml:space="preserve">   MAIN: 1.0A</t>
  </si>
  <si>
    <t>MAIN: 164.4V, 100%</t>
  </si>
  <si>
    <t xml:space="preserve">   MAIN: 0.9A</t>
  </si>
  <si>
    <t>MAIN: 163.5V</t>
  </si>
  <si>
    <t>MAIN: 162.9V</t>
  </si>
  <si>
    <t>MAIN: 160.2V</t>
  </si>
  <si>
    <t>Select every …..&gt;&gt;&gt;&gt;&gt;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</si>
</sst>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6" formatCode="&quot;$&quot;#,##0;[Red]\-&quot;$&quot;#,##0"/>
    <numFmt numFmtId="164" formatCode="[$-F400]h:mm:ss\ AM/PM"/>
    <numFmt numFmtId="165" formatCode="0.0"/>
  </numFmts>
  <fonts count="8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12"/>
      <color rgb="FF000000"/>
      <name val="Calibri"/>
      <family val="2"/>
      <scheme val="minor"/>
    </font>
    <font>
      <sz val="9"/>
      <color indexed="81"/>
      <name val="Calibri"/>
      <family val="2"/>
    </font>
    <font>
      <b/>
      <sz val="9"/>
      <color indexed="8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65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23">
    <xf numFmtId="0" fontId="0" fillId="0" borderId="0" xfId="0"/>
    <xf numFmtId="6" fontId="0" fillId="0" borderId="0" xfId="0" applyNumberFormat="1"/>
    <xf numFmtId="164" fontId="0" fillId="0" borderId="0" xfId="0" applyNumberFormat="1"/>
    <xf numFmtId="164" fontId="0" fillId="0" borderId="0" xfId="0" applyNumberFormat="1" applyAlignment="1">
      <alignment wrapText="1"/>
    </xf>
    <xf numFmtId="165" fontId="0" fillId="0" borderId="0" xfId="0" applyNumberFormat="1"/>
    <xf numFmtId="0" fontId="1" fillId="0" borderId="0" xfId="0" applyFont="1"/>
    <xf numFmtId="0" fontId="0" fillId="0" borderId="0" xfId="0" applyNumberFormat="1"/>
    <xf numFmtId="21" fontId="0" fillId="0" borderId="0" xfId="0" applyNumberFormat="1"/>
    <xf numFmtId="0" fontId="4" fillId="0" borderId="0" xfId="0" applyFont="1"/>
    <xf numFmtId="0" fontId="5" fillId="0" borderId="0" xfId="0" applyFont="1"/>
    <xf numFmtId="164" fontId="5" fillId="0" borderId="0" xfId="0" applyNumberFormat="1" applyFont="1"/>
    <xf numFmtId="165" fontId="5" fillId="0" borderId="0" xfId="0" applyNumberFormat="1" applyFont="1"/>
    <xf numFmtId="0" fontId="0" fillId="0" borderId="0" xfId="0" applyFill="1"/>
    <xf numFmtId="0" fontId="5" fillId="0" borderId="0" xfId="0" applyFont="1" applyFill="1"/>
    <xf numFmtId="0" fontId="5" fillId="0" borderId="0" xfId="0" applyFont="1" applyAlignment="1"/>
    <xf numFmtId="0" fontId="0" fillId="0" borderId="0" xfId="0" applyFont="1"/>
    <xf numFmtId="164" fontId="4" fillId="0" borderId="0" xfId="0" applyNumberFormat="1" applyFont="1"/>
    <xf numFmtId="0" fontId="4" fillId="0" borderId="0" xfId="0" applyNumberFormat="1" applyFont="1"/>
    <xf numFmtId="0" fontId="5" fillId="0" borderId="0" xfId="0" applyNumberFormat="1" applyFont="1"/>
    <xf numFmtId="1" fontId="5" fillId="0" borderId="0" xfId="0" applyNumberFormat="1" applyFont="1"/>
    <xf numFmtId="164" fontId="1" fillId="0" borderId="0" xfId="0" applyNumberFormat="1" applyFont="1"/>
    <xf numFmtId="0" fontId="0" fillId="0" borderId="0" xfId="0" applyAlignment="1"/>
    <xf numFmtId="0" fontId="0" fillId="0" borderId="0" xfId="0" applyAlignment="1">
      <alignment horizontal="center"/>
    </xf>
  </cellXfs>
  <cellStyles count="65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theme" Target="theme/theme1.xml"/><Relationship Id="rId6" Type="http://schemas.openxmlformats.org/officeDocument/2006/relationships/connections" Target="connections.xml"/><Relationship Id="rId7" Type="http://schemas.openxmlformats.org/officeDocument/2006/relationships/styles" Target="styles.xml"/><Relationship Id="rId8" Type="http://schemas.openxmlformats.org/officeDocument/2006/relationships/sharedStrings" Target="sharedStrings.xml"/><Relationship Id="rId9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'Batts 38-45 Mon'!$D$1</c:f>
              <c:strCache>
                <c:ptCount val="1"/>
                <c:pt idx="0">
                  <c:v>B38</c:v>
                </c:pt>
              </c:strCache>
            </c:strRef>
          </c:tx>
          <c:spPr>
            <a:ln w="12700"/>
          </c:spPr>
          <c:marker>
            <c:symbol val="none"/>
          </c:marker>
          <c:cat>
            <c:numRef>
              <c:f>'Batts 38-45 Mon'!$B$2:$B$602</c:f>
              <c:numCache>
                <c:formatCode>[$-F400]h:mm:ss\ AM/PM</c:formatCode>
                <c:ptCount val="601"/>
                <c:pt idx="0">
                  <c:v>0.0</c:v>
                </c:pt>
                <c:pt idx="1">
                  <c:v>0.000115740740740741</c:v>
                </c:pt>
                <c:pt idx="2">
                  <c:v>0.000231481481481481</c:v>
                </c:pt>
                <c:pt idx="3">
                  <c:v>0.000347222222222222</c:v>
                </c:pt>
                <c:pt idx="4">
                  <c:v>0.000462962962962963</c:v>
                </c:pt>
                <c:pt idx="5">
                  <c:v>0.000578703703703704</c:v>
                </c:pt>
                <c:pt idx="6">
                  <c:v>0.000694444444444444</c:v>
                </c:pt>
                <c:pt idx="7">
                  <c:v>0.000810185185185185</c:v>
                </c:pt>
                <c:pt idx="8">
                  <c:v>0.000925925925925926</c:v>
                </c:pt>
                <c:pt idx="9">
                  <c:v>0.00104166666666667</c:v>
                </c:pt>
                <c:pt idx="10">
                  <c:v>0.00115740740740741</c:v>
                </c:pt>
                <c:pt idx="11">
                  <c:v>0.00127314814814815</c:v>
                </c:pt>
                <c:pt idx="12">
                  <c:v>0.00138888888888889</c:v>
                </c:pt>
                <c:pt idx="13">
                  <c:v>0.00150462962962963</c:v>
                </c:pt>
                <c:pt idx="14">
                  <c:v>0.00162037037037037</c:v>
                </c:pt>
                <c:pt idx="15">
                  <c:v>0.00173611111111111</c:v>
                </c:pt>
                <c:pt idx="16">
                  <c:v>0.00185185185185185</c:v>
                </c:pt>
                <c:pt idx="17">
                  <c:v>0.00196759259259259</c:v>
                </c:pt>
                <c:pt idx="18">
                  <c:v>0.00208333333333333</c:v>
                </c:pt>
                <c:pt idx="19">
                  <c:v>0.00219907407407407</c:v>
                </c:pt>
                <c:pt idx="20">
                  <c:v>0.00231481481481481</c:v>
                </c:pt>
                <c:pt idx="21">
                  <c:v>0.00243055555555555</c:v>
                </c:pt>
                <c:pt idx="22">
                  <c:v>0.0025462962962963</c:v>
                </c:pt>
                <c:pt idx="23">
                  <c:v>0.00266203703703704</c:v>
                </c:pt>
                <c:pt idx="24">
                  <c:v>0.00277777777777778</c:v>
                </c:pt>
                <c:pt idx="25">
                  <c:v>0.00289351851851852</c:v>
                </c:pt>
                <c:pt idx="26">
                  <c:v>0.00300925925925926</c:v>
                </c:pt>
                <c:pt idx="27">
                  <c:v>0.003125</c:v>
                </c:pt>
                <c:pt idx="28">
                  <c:v>0.00324074074074074</c:v>
                </c:pt>
                <c:pt idx="29">
                  <c:v>0.00335648148148148</c:v>
                </c:pt>
                <c:pt idx="30">
                  <c:v>0.00347222222222222</c:v>
                </c:pt>
                <c:pt idx="31">
                  <c:v>0.00358796296296296</c:v>
                </c:pt>
                <c:pt idx="32">
                  <c:v>0.0037037037037037</c:v>
                </c:pt>
                <c:pt idx="33">
                  <c:v>0.00381944444444444</c:v>
                </c:pt>
                <c:pt idx="34">
                  <c:v>0.00393518518518518</c:v>
                </c:pt>
                <c:pt idx="35">
                  <c:v>0.00405092592592592</c:v>
                </c:pt>
                <c:pt idx="36">
                  <c:v>0.00416666666666667</c:v>
                </c:pt>
                <c:pt idx="37">
                  <c:v>0.00428240740740741</c:v>
                </c:pt>
                <c:pt idx="38">
                  <c:v>0.00439814814814815</c:v>
                </c:pt>
                <c:pt idx="39">
                  <c:v>0.00451388888888889</c:v>
                </c:pt>
                <c:pt idx="40">
                  <c:v>0.00462962962962963</c:v>
                </c:pt>
                <c:pt idx="41">
                  <c:v>0.00474537037037037</c:v>
                </c:pt>
                <c:pt idx="42">
                  <c:v>0.00486111111111111</c:v>
                </c:pt>
                <c:pt idx="43">
                  <c:v>0.00497685185185185</c:v>
                </c:pt>
                <c:pt idx="44">
                  <c:v>0.00509259259259259</c:v>
                </c:pt>
                <c:pt idx="45">
                  <c:v>0.00520833333333333</c:v>
                </c:pt>
                <c:pt idx="46">
                  <c:v>0.00532407407407407</c:v>
                </c:pt>
                <c:pt idx="47">
                  <c:v>0.00543981481481481</c:v>
                </c:pt>
                <c:pt idx="48">
                  <c:v>0.00555555555555555</c:v>
                </c:pt>
                <c:pt idx="49">
                  <c:v>0.00567129629629629</c:v>
                </c:pt>
                <c:pt idx="50">
                  <c:v>0.00578703703703704</c:v>
                </c:pt>
                <c:pt idx="51">
                  <c:v>0.00590277777777778</c:v>
                </c:pt>
                <c:pt idx="52">
                  <c:v>0.00601851851851852</c:v>
                </c:pt>
                <c:pt idx="53">
                  <c:v>0.00613425925925926</c:v>
                </c:pt>
                <c:pt idx="54">
                  <c:v>0.00625</c:v>
                </c:pt>
                <c:pt idx="55">
                  <c:v>0.00636574074074074</c:v>
                </c:pt>
                <c:pt idx="56">
                  <c:v>0.00648148148148148</c:v>
                </c:pt>
                <c:pt idx="57">
                  <c:v>0.00659722222222222</c:v>
                </c:pt>
                <c:pt idx="58">
                  <c:v>0.00671296296296296</c:v>
                </c:pt>
                <c:pt idx="59">
                  <c:v>0.0068287037037037</c:v>
                </c:pt>
                <c:pt idx="60">
                  <c:v>0.00694444444444444</c:v>
                </c:pt>
                <c:pt idx="61">
                  <c:v>0.00706018518518518</c:v>
                </c:pt>
                <c:pt idx="62">
                  <c:v>0.00717592592592592</c:v>
                </c:pt>
                <c:pt idx="63">
                  <c:v>0.00729166666666666</c:v>
                </c:pt>
                <c:pt idx="64">
                  <c:v>0.0074074074074074</c:v>
                </c:pt>
                <c:pt idx="65">
                  <c:v>0.00752314814814815</c:v>
                </c:pt>
                <c:pt idx="66">
                  <c:v>0.00763888888888889</c:v>
                </c:pt>
                <c:pt idx="67">
                  <c:v>0.00775462962962963</c:v>
                </c:pt>
                <c:pt idx="68">
                  <c:v>0.00787037037037037</c:v>
                </c:pt>
                <c:pt idx="69">
                  <c:v>0.00798611111111111</c:v>
                </c:pt>
                <c:pt idx="70">
                  <c:v>0.00810185185185185</c:v>
                </c:pt>
                <c:pt idx="71">
                  <c:v>0.00821759259259259</c:v>
                </c:pt>
                <c:pt idx="72">
                  <c:v>0.00833333333333333</c:v>
                </c:pt>
                <c:pt idx="73">
                  <c:v>0.00844907407407407</c:v>
                </c:pt>
                <c:pt idx="74">
                  <c:v>0.00856481481481481</c:v>
                </c:pt>
                <c:pt idx="75">
                  <c:v>0.00868055555555555</c:v>
                </c:pt>
                <c:pt idx="76">
                  <c:v>0.00879629629629629</c:v>
                </c:pt>
                <c:pt idx="77">
                  <c:v>0.00891203703703704</c:v>
                </c:pt>
                <c:pt idx="78">
                  <c:v>0.00902777777777778</c:v>
                </c:pt>
                <c:pt idx="79">
                  <c:v>0.00914351851851851</c:v>
                </c:pt>
                <c:pt idx="80">
                  <c:v>0.00925925925925926</c:v>
                </c:pt>
                <c:pt idx="81">
                  <c:v>0.009375</c:v>
                </c:pt>
                <c:pt idx="82">
                  <c:v>0.00949074074074074</c:v>
                </c:pt>
                <c:pt idx="83">
                  <c:v>0.00960648148148148</c:v>
                </c:pt>
                <c:pt idx="84">
                  <c:v>0.00972222222222222</c:v>
                </c:pt>
                <c:pt idx="85">
                  <c:v>0.00983796296296296</c:v>
                </c:pt>
                <c:pt idx="86">
                  <c:v>0.0099537037037037</c:v>
                </c:pt>
                <c:pt idx="87">
                  <c:v>0.0100694444444444</c:v>
                </c:pt>
                <c:pt idx="88">
                  <c:v>0.0101851851851852</c:v>
                </c:pt>
                <c:pt idx="89">
                  <c:v>0.0103009259259259</c:v>
                </c:pt>
                <c:pt idx="90">
                  <c:v>0.0104166666666667</c:v>
                </c:pt>
                <c:pt idx="91">
                  <c:v>0.0105324074074074</c:v>
                </c:pt>
                <c:pt idx="92">
                  <c:v>0.0106481481481481</c:v>
                </c:pt>
                <c:pt idx="93">
                  <c:v>0.0107638888888889</c:v>
                </c:pt>
                <c:pt idx="94">
                  <c:v>0.0108796296296296</c:v>
                </c:pt>
                <c:pt idx="95">
                  <c:v>0.0109953703703704</c:v>
                </c:pt>
                <c:pt idx="96">
                  <c:v>0.0111111111111111</c:v>
                </c:pt>
                <c:pt idx="97">
                  <c:v>0.0112268518518519</c:v>
                </c:pt>
                <c:pt idx="98">
                  <c:v>0.0113425925925926</c:v>
                </c:pt>
                <c:pt idx="99">
                  <c:v>0.0114583333333333</c:v>
                </c:pt>
                <c:pt idx="100">
                  <c:v>0.0115740740740741</c:v>
                </c:pt>
                <c:pt idx="101">
                  <c:v>0.0116898148148148</c:v>
                </c:pt>
                <c:pt idx="102">
                  <c:v>0.0118055555555556</c:v>
                </c:pt>
                <c:pt idx="103">
                  <c:v>0.0119212962962963</c:v>
                </c:pt>
                <c:pt idx="104">
                  <c:v>0.012037037037037</c:v>
                </c:pt>
                <c:pt idx="105">
                  <c:v>0.0121527777777778</c:v>
                </c:pt>
                <c:pt idx="106">
                  <c:v>0.0122685185185185</c:v>
                </c:pt>
                <c:pt idx="107">
                  <c:v>0.0123842592592593</c:v>
                </c:pt>
                <c:pt idx="108">
                  <c:v>0.0125</c:v>
                </c:pt>
                <c:pt idx="109">
                  <c:v>0.0126157407407407</c:v>
                </c:pt>
                <c:pt idx="110">
                  <c:v>0.0127314814814815</c:v>
                </c:pt>
                <c:pt idx="111">
                  <c:v>0.0128472222222222</c:v>
                </c:pt>
                <c:pt idx="112">
                  <c:v>0.012962962962963</c:v>
                </c:pt>
                <c:pt idx="113">
                  <c:v>0.0130787037037037</c:v>
                </c:pt>
                <c:pt idx="114">
                  <c:v>0.0131944444444444</c:v>
                </c:pt>
                <c:pt idx="115">
                  <c:v>0.0133101851851852</c:v>
                </c:pt>
                <c:pt idx="116">
                  <c:v>0.0134259259259259</c:v>
                </c:pt>
                <c:pt idx="117">
                  <c:v>0.0135416666666667</c:v>
                </c:pt>
                <c:pt idx="118">
                  <c:v>0.0136574074074074</c:v>
                </c:pt>
                <c:pt idx="119">
                  <c:v>0.0137731481481481</c:v>
                </c:pt>
                <c:pt idx="120">
                  <c:v>0.0138888888888889</c:v>
                </c:pt>
                <c:pt idx="121">
                  <c:v>0.0140046296296296</c:v>
                </c:pt>
                <c:pt idx="122">
                  <c:v>0.0141203703703704</c:v>
                </c:pt>
                <c:pt idx="123">
                  <c:v>0.0142361111111111</c:v>
                </c:pt>
                <c:pt idx="124">
                  <c:v>0.0143518518518518</c:v>
                </c:pt>
                <c:pt idx="125">
                  <c:v>0.0144675925925926</c:v>
                </c:pt>
                <c:pt idx="126">
                  <c:v>0.0145833333333333</c:v>
                </c:pt>
                <c:pt idx="127">
                  <c:v>0.0146990740740741</c:v>
                </c:pt>
                <c:pt idx="128">
                  <c:v>0.0148148148148148</c:v>
                </c:pt>
                <c:pt idx="129">
                  <c:v>0.0149305555555556</c:v>
                </c:pt>
                <c:pt idx="130">
                  <c:v>0.0150462962962963</c:v>
                </c:pt>
                <c:pt idx="131">
                  <c:v>0.015162037037037</c:v>
                </c:pt>
                <c:pt idx="132">
                  <c:v>0.0152777777777778</c:v>
                </c:pt>
                <c:pt idx="133">
                  <c:v>0.0153935185185185</c:v>
                </c:pt>
                <c:pt idx="134">
                  <c:v>0.0155092592592593</c:v>
                </c:pt>
                <c:pt idx="135">
                  <c:v>0.015625</c:v>
                </c:pt>
                <c:pt idx="136">
                  <c:v>0.0157407407407407</c:v>
                </c:pt>
                <c:pt idx="137">
                  <c:v>0.0158564814814815</c:v>
                </c:pt>
                <c:pt idx="138">
                  <c:v>0.0159722222222222</c:v>
                </c:pt>
                <c:pt idx="139">
                  <c:v>0.016087962962963</c:v>
                </c:pt>
                <c:pt idx="140">
                  <c:v>0.0162037037037037</c:v>
                </c:pt>
                <c:pt idx="141">
                  <c:v>0.0163194444444444</c:v>
                </c:pt>
                <c:pt idx="142">
                  <c:v>0.0164351851851852</c:v>
                </c:pt>
                <c:pt idx="143">
                  <c:v>0.0165509259259259</c:v>
                </c:pt>
                <c:pt idx="144">
                  <c:v>0.0166666666666667</c:v>
                </c:pt>
                <c:pt idx="145">
                  <c:v>0.0167824074074074</c:v>
                </c:pt>
                <c:pt idx="146">
                  <c:v>0.0168981481481481</c:v>
                </c:pt>
                <c:pt idx="147">
                  <c:v>0.0170138888888889</c:v>
                </c:pt>
                <c:pt idx="148">
                  <c:v>0.0171296296296296</c:v>
                </c:pt>
                <c:pt idx="149">
                  <c:v>0.0172453703703704</c:v>
                </c:pt>
                <c:pt idx="150">
                  <c:v>0.0173611111111111</c:v>
                </c:pt>
                <c:pt idx="151">
                  <c:v>0.0174768518518518</c:v>
                </c:pt>
                <c:pt idx="152">
                  <c:v>0.0175925925925926</c:v>
                </c:pt>
                <c:pt idx="153">
                  <c:v>0.0177083333333333</c:v>
                </c:pt>
                <c:pt idx="154">
                  <c:v>0.0178240740740741</c:v>
                </c:pt>
                <c:pt idx="155">
                  <c:v>0.0179398148148148</c:v>
                </c:pt>
                <c:pt idx="156">
                  <c:v>0.0180555555555556</c:v>
                </c:pt>
                <c:pt idx="157">
                  <c:v>0.0181712962962963</c:v>
                </c:pt>
                <c:pt idx="158">
                  <c:v>0.018287037037037</c:v>
                </c:pt>
                <c:pt idx="159">
                  <c:v>0.0184027777777778</c:v>
                </c:pt>
                <c:pt idx="160">
                  <c:v>0.0185185185185185</c:v>
                </c:pt>
                <c:pt idx="161">
                  <c:v>0.0186342592592593</c:v>
                </c:pt>
                <c:pt idx="162">
                  <c:v>0.01875</c:v>
                </c:pt>
                <c:pt idx="163">
                  <c:v>0.0188657407407407</c:v>
                </c:pt>
                <c:pt idx="164">
                  <c:v>0.0189814814814815</c:v>
                </c:pt>
                <c:pt idx="165">
                  <c:v>0.0190972222222222</c:v>
                </c:pt>
                <c:pt idx="166">
                  <c:v>0.019212962962963</c:v>
                </c:pt>
                <c:pt idx="167">
                  <c:v>0.0193287037037037</c:v>
                </c:pt>
                <c:pt idx="168">
                  <c:v>0.0194444444444444</c:v>
                </c:pt>
                <c:pt idx="169">
                  <c:v>0.0195601851851852</c:v>
                </c:pt>
                <c:pt idx="170">
                  <c:v>0.0196759259259259</c:v>
                </c:pt>
                <c:pt idx="171">
                  <c:v>0.0197916666666667</c:v>
                </c:pt>
                <c:pt idx="172">
                  <c:v>0.0199074074074074</c:v>
                </c:pt>
                <c:pt idx="173">
                  <c:v>0.0200231481481481</c:v>
                </c:pt>
                <c:pt idx="174">
                  <c:v>0.0201388888888889</c:v>
                </c:pt>
                <c:pt idx="175">
                  <c:v>0.0202546296296296</c:v>
                </c:pt>
                <c:pt idx="176">
                  <c:v>0.0203703703703704</c:v>
                </c:pt>
                <c:pt idx="177">
                  <c:v>0.0204861111111111</c:v>
                </c:pt>
                <c:pt idx="178">
                  <c:v>0.0206018518518518</c:v>
                </c:pt>
                <c:pt idx="179">
                  <c:v>0.0207175925925926</c:v>
                </c:pt>
                <c:pt idx="180">
                  <c:v>0.0208333333333333</c:v>
                </c:pt>
                <c:pt idx="181">
                  <c:v>0.0209490740740741</c:v>
                </c:pt>
                <c:pt idx="182">
                  <c:v>0.0210648148148148</c:v>
                </c:pt>
                <c:pt idx="183">
                  <c:v>0.0211805555555555</c:v>
                </c:pt>
                <c:pt idx="184">
                  <c:v>0.0212962962962963</c:v>
                </c:pt>
                <c:pt idx="185">
                  <c:v>0.021412037037037</c:v>
                </c:pt>
                <c:pt idx="186">
                  <c:v>0.0215277777777778</c:v>
                </c:pt>
                <c:pt idx="187">
                  <c:v>0.0216435185185185</c:v>
                </c:pt>
                <c:pt idx="188">
                  <c:v>0.0217592592592593</c:v>
                </c:pt>
                <c:pt idx="189">
                  <c:v>0.021875</c:v>
                </c:pt>
                <c:pt idx="190">
                  <c:v>0.0219907407407407</c:v>
                </c:pt>
                <c:pt idx="191">
                  <c:v>0.0221064814814815</c:v>
                </c:pt>
                <c:pt idx="192">
                  <c:v>0.0222222222222222</c:v>
                </c:pt>
                <c:pt idx="193">
                  <c:v>0.022337962962963</c:v>
                </c:pt>
                <c:pt idx="194">
                  <c:v>0.0224537037037037</c:v>
                </c:pt>
                <c:pt idx="195">
                  <c:v>0.0225694444444444</c:v>
                </c:pt>
                <c:pt idx="196">
                  <c:v>0.0226851851851852</c:v>
                </c:pt>
                <c:pt idx="197">
                  <c:v>0.0228009259259259</c:v>
                </c:pt>
                <c:pt idx="198">
                  <c:v>0.0229166666666667</c:v>
                </c:pt>
                <c:pt idx="199">
                  <c:v>0.0230324074074074</c:v>
                </c:pt>
                <c:pt idx="200">
                  <c:v>0.0231481481481481</c:v>
                </c:pt>
                <c:pt idx="201">
                  <c:v>0.0232638888888889</c:v>
                </c:pt>
                <c:pt idx="202">
                  <c:v>0.0233796296296296</c:v>
                </c:pt>
                <c:pt idx="203">
                  <c:v>0.0234953703703704</c:v>
                </c:pt>
                <c:pt idx="204">
                  <c:v>0.0236111111111111</c:v>
                </c:pt>
                <c:pt idx="205">
                  <c:v>0.0237268518518518</c:v>
                </c:pt>
                <c:pt idx="206">
                  <c:v>0.0238425925925926</c:v>
                </c:pt>
                <c:pt idx="207">
                  <c:v>0.0239583333333333</c:v>
                </c:pt>
                <c:pt idx="208">
                  <c:v>0.0240740740740741</c:v>
                </c:pt>
                <c:pt idx="209">
                  <c:v>0.0241898148148148</c:v>
                </c:pt>
                <c:pt idx="210">
                  <c:v>0.0243055555555556</c:v>
                </c:pt>
                <c:pt idx="211">
                  <c:v>0.0244212962962963</c:v>
                </c:pt>
                <c:pt idx="212">
                  <c:v>0.024537037037037</c:v>
                </c:pt>
                <c:pt idx="213">
                  <c:v>0.0246527777777778</c:v>
                </c:pt>
                <c:pt idx="214">
                  <c:v>0.0247685185185185</c:v>
                </c:pt>
                <c:pt idx="215">
                  <c:v>0.0248842592592593</c:v>
                </c:pt>
                <c:pt idx="216">
                  <c:v>0.025</c:v>
                </c:pt>
                <c:pt idx="217">
                  <c:v>0.0251157407407407</c:v>
                </c:pt>
                <c:pt idx="218">
                  <c:v>0.0252314814814815</c:v>
                </c:pt>
                <c:pt idx="219">
                  <c:v>0.0253472222222222</c:v>
                </c:pt>
                <c:pt idx="220">
                  <c:v>0.025462962962963</c:v>
                </c:pt>
                <c:pt idx="221">
                  <c:v>0.0255787037037037</c:v>
                </c:pt>
                <c:pt idx="222">
                  <c:v>0.0256944444444444</c:v>
                </c:pt>
                <c:pt idx="223">
                  <c:v>0.0258101851851852</c:v>
                </c:pt>
                <c:pt idx="224">
                  <c:v>0.0259259259259259</c:v>
                </c:pt>
                <c:pt idx="225">
                  <c:v>0.0260416666666667</c:v>
                </c:pt>
                <c:pt idx="226">
                  <c:v>0.0261574074074074</c:v>
                </c:pt>
                <c:pt idx="227">
                  <c:v>0.0262731481481481</c:v>
                </c:pt>
                <c:pt idx="228">
                  <c:v>0.0263888888888889</c:v>
                </c:pt>
                <c:pt idx="229">
                  <c:v>0.0265046296296296</c:v>
                </c:pt>
                <c:pt idx="230">
                  <c:v>0.0266203703703704</c:v>
                </c:pt>
                <c:pt idx="231">
                  <c:v>0.0267361111111111</c:v>
                </c:pt>
                <c:pt idx="232">
                  <c:v>0.0268518518518518</c:v>
                </c:pt>
                <c:pt idx="233">
                  <c:v>0.0269675925925926</c:v>
                </c:pt>
                <c:pt idx="234">
                  <c:v>0.0270833333333333</c:v>
                </c:pt>
                <c:pt idx="235">
                  <c:v>0.0271990740740741</c:v>
                </c:pt>
                <c:pt idx="236">
                  <c:v>0.0273148148148148</c:v>
                </c:pt>
                <c:pt idx="237">
                  <c:v>0.0274305555555555</c:v>
                </c:pt>
                <c:pt idx="238">
                  <c:v>0.0275462962962963</c:v>
                </c:pt>
                <c:pt idx="239">
                  <c:v>0.027662037037037</c:v>
                </c:pt>
                <c:pt idx="240">
                  <c:v>0.0277777777777778</c:v>
                </c:pt>
                <c:pt idx="241">
                  <c:v>0.0278935185185185</c:v>
                </c:pt>
                <c:pt idx="242">
                  <c:v>0.0280092592592593</c:v>
                </c:pt>
                <c:pt idx="243">
                  <c:v>0.028125</c:v>
                </c:pt>
                <c:pt idx="244">
                  <c:v>0.0282407407407407</c:v>
                </c:pt>
                <c:pt idx="245">
                  <c:v>0.0283564814814815</c:v>
                </c:pt>
                <c:pt idx="246">
                  <c:v>0.0284722222222222</c:v>
                </c:pt>
                <c:pt idx="247">
                  <c:v>0.028587962962963</c:v>
                </c:pt>
                <c:pt idx="248">
                  <c:v>0.0287037037037037</c:v>
                </c:pt>
                <c:pt idx="249">
                  <c:v>0.0288194444444444</c:v>
                </c:pt>
                <c:pt idx="250">
                  <c:v>0.0289351851851852</c:v>
                </c:pt>
                <c:pt idx="251">
                  <c:v>0.0290509259259259</c:v>
                </c:pt>
                <c:pt idx="252">
                  <c:v>0.0291666666666667</c:v>
                </c:pt>
                <c:pt idx="253">
                  <c:v>0.0292824074074074</c:v>
                </c:pt>
                <c:pt idx="254">
                  <c:v>0.0293981481481481</c:v>
                </c:pt>
                <c:pt idx="255">
                  <c:v>0.0295138888888889</c:v>
                </c:pt>
                <c:pt idx="256">
                  <c:v>0.0296296296296296</c:v>
                </c:pt>
                <c:pt idx="257">
                  <c:v>0.0297453703703704</c:v>
                </c:pt>
                <c:pt idx="258">
                  <c:v>0.0298611111111111</c:v>
                </c:pt>
                <c:pt idx="259">
                  <c:v>0.0299768518518518</c:v>
                </c:pt>
                <c:pt idx="260">
                  <c:v>0.0300925925925926</c:v>
                </c:pt>
                <c:pt idx="261">
                  <c:v>0.0302083333333333</c:v>
                </c:pt>
                <c:pt idx="262">
                  <c:v>0.0303240740740741</c:v>
                </c:pt>
                <c:pt idx="263">
                  <c:v>0.0304398148148148</c:v>
                </c:pt>
                <c:pt idx="264">
                  <c:v>0.0305555555555555</c:v>
                </c:pt>
                <c:pt idx="265">
                  <c:v>0.0306712962962963</c:v>
                </c:pt>
                <c:pt idx="266">
                  <c:v>0.030787037037037</c:v>
                </c:pt>
                <c:pt idx="267">
                  <c:v>0.0309027777777778</c:v>
                </c:pt>
                <c:pt idx="268">
                  <c:v>0.0310185185185185</c:v>
                </c:pt>
                <c:pt idx="269">
                  <c:v>0.0311342592592593</c:v>
                </c:pt>
                <c:pt idx="270">
                  <c:v>0.03125</c:v>
                </c:pt>
                <c:pt idx="271">
                  <c:v>0.0313657407407407</c:v>
                </c:pt>
                <c:pt idx="272">
                  <c:v>0.0314814814814815</c:v>
                </c:pt>
                <c:pt idx="273">
                  <c:v>0.0315972222222222</c:v>
                </c:pt>
                <c:pt idx="274">
                  <c:v>0.031712962962963</c:v>
                </c:pt>
                <c:pt idx="275">
                  <c:v>0.0318287037037037</c:v>
                </c:pt>
                <c:pt idx="276">
                  <c:v>0.0319444444444444</c:v>
                </c:pt>
                <c:pt idx="277">
                  <c:v>0.0320601851851852</c:v>
                </c:pt>
                <c:pt idx="278">
                  <c:v>0.0321759259259259</c:v>
                </c:pt>
                <c:pt idx="279">
                  <c:v>0.0322916666666667</c:v>
                </c:pt>
                <c:pt idx="280">
                  <c:v>0.0324074074074074</c:v>
                </c:pt>
                <c:pt idx="281">
                  <c:v>0.0325231481481481</c:v>
                </c:pt>
                <c:pt idx="282">
                  <c:v>0.0326388888888889</c:v>
                </c:pt>
                <c:pt idx="283">
                  <c:v>0.0327546296296296</c:v>
                </c:pt>
                <c:pt idx="284">
                  <c:v>0.0328703703703704</c:v>
                </c:pt>
                <c:pt idx="285">
                  <c:v>0.0329861111111111</c:v>
                </c:pt>
                <c:pt idx="286">
                  <c:v>0.0331018518518518</c:v>
                </c:pt>
                <c:pt idx="287">
                  <c:v>0.0332175925925926</c:v>
                </c:pt>
                <c:pt idx="288">
                  <c:v>0.0333333333333333</c:v>
                </c:pt>
                <c:pt idx="289">
                  <c:v>0.0334490740740741</c:v>
                </c:pt>
                <c:pt idx="290">
                  <c:v>0.0335648148148148</c:v>
                </c:pt>
                <c:pt idx="291">
                  <c:v>0.0336805555555555</c:v>
                </c:pt>
                <c:pt idx="292">
                  <c:v>0.0337962962962963</c:v>
                </c:pt>
                <c:pt idx="293">
                  <c:v>0.033912037037037</c:v>
                </c:pt>
                <c:pt idx="294">
                  <c:v>0.0340277777777778</c:v>
                </c:pt>
                <c:pt idx="295">
                  <c:v>0.0341435185185185</c:v>
                </c:pt>
                <c:pt idx="296">
                  <c:v>0.0342592592592593</c:v>
                </c:pt>
                <c:pt idx="297">
                  <c:v>0.034375</c:v>
                </c:pt>
                <c:pt idx="298">
                  <c:v>0.0344907407407407</c:v>
                </c:pt>
                <c:pt idx="299">
                  <c:v>0.0346064814814815</c:v>
                </c:pt>
                <c:pt idx="300">
                  <c:v>0.0347222222222222</c:v>
                </c:pt>
                <c:pt idx="301">
                  <c:v>0.034837962962963</c:v>
                </c:pt>
                <c:pt idx="302">
                  <c:v>0.0349537037037037</c:v>
                </c:pt>
                <c:pt idx="303">
                  <c:v>0.0350694444444444</c:v>
                </c:pt>
                <c:pt idx="304">
                  <c:v>0.0351851851851852</c:v>
                </c:pt>
                <c:pt idx="305">
                  <c:v>0.0353009259259259</c:v>
                </c:pt>
                <c:pt idx="306">
                  <c:v>0.0354166666666667</c:v>
                </c:pt>
                <c:pt idx="307">
                  <c:v>0.0355324074074074</c:v>
                </c:pt>
                <c:pt idx="308">
                  <c:v>0.0356481481481481</c:v>
                </c:pt>
                <c:pt idx="309">
                  <c:v>0.0357638888888889</c:v>
                </c:pt>
                <c:pt idx="310">
                  <c:v>0.0358796296296296</c:v>
                </c:pt>
                <c:pt idx="311">
                  <c:v>0.0359953703703704</c:v>
                </c:pt>
                <c:pt idx="312">
                  <c:v>0.0361111111111111</c:v>
                </c:pt>
                <c:pt idx="313">
                  <c:v>0.0362268518518518</c:v>
                </c:pt>
                <c:pt idx="314">
                  <c:v>0.0363425925925926</c:v>
                </c:pt>
                <c:pt idx="315">
                  <c:v>0.0364583333333333</c:v>
                </c:pt>
                <c:pt idx="316">
                  <c:v>0.0365740740740741</c:v>
                </c:pt>
                <c:pt idx="317">
                  <c:v>0.0366898148148148</c:v>
                </c:pt>
                <c:pt idx="318">
                  <c:v>0.0368055555555555</c:v>
                </c:pt>
                <c:pt idx="319">
                  <c:v>0.0369212962962963</c:v>
                </c:pt>
                <c:pt idx="320">
                  <c:v>0.037037037037037</c:v>
                </c:pt>
                <c:pt idx="321">
                  <c:v>0.0371527777777778</c:v>
                </c:pt>
                <c:pt idx="322">
                  <c:v>0.0372685185185185</c:v>
                </c:pt>
                <c:pt idx="323">
                  <c:v>0.0373842592592593</c:v>
                </c:pt>
                <c:pt idx="324">
                  <c:v>0.0375</c:v>
                </c:pt>
                <c:pt idx="325">
                  <c:v>0.0376157407407407</c:v>
                </c:pt>
                <c:pt idx="326">
                  <c:v>0.0377314814814815</c:v>
                </c:pt>
                <c:pt idx="327">
                  <c:v>0.0378472222222222</c:v>
                </c:pt>
                <c:pt idx="328">
                  <c:v>0.037962962962963</c:v>
                </c:pt>
                <c:pt idx="329">
                  <c:v>0.0380787037037037</c:v>
                </c:pt>
                <c:pt idx="330">
                  <c:v>0.0381944444444444</c:v>
                </c:pt>
                <c:pt idx="331">
                  <c:v>0.0383101851851852</c:v>
                </c:pt>
                <c:pt idx="332">
                  <c:v>0.0384259259259259</c:v>
                </c:pt>
                <c:pt idx="333">
                  <c:v>0.0385416666666667</c:v>
                </c:pt>
                <c:pt idx="334">
                  <c:v>0.0386574074074074</c:v>
                </c:pt>
                <c:pt idx="335">
                  <c:v>0.0387731481481481</c:v>
                </c:pt>
                <c:pt idx="336">
                  <c:v>0.0388888888888889</c:v>
                </c:pt>
                <c:pt idx="337">
                  <c:v>0.0390046296296296</c:v>
                </c:pt>
                <c:pt idx="338">
                  <c:v>0.0391203703703704</c:v>
                </c:pt>
                <c:pt idx="339">
                  <c:v>0.0392361111111111</c:v>
                </c:pt>
                <c:pt idx="340">
                  <c:v>0.0393518518518518</c:v>
                </c:pt>
                <c:pt idx="341">
                  <c:v>0.0394675925925926</c:v>
                </c:pt>
                <c:pt idx="342">
                  <c:v>0.0395833333333333</c:v>
                </c:pt>
                <c:pt idx="343">
                  <c:v>0.0396990740740741</c:v>
                </c:pt>
                <c:pt idx="344">
                  <c:v>0.0398148148148148</c:v>
                </c:pt>
                <c:pt idx="345">
                  <c:v>0.0399305555555556</c:v>
                </c:pt>
                <c:pt idx="346">
                  <c:v>0.0400462962962963</c:v>
                </c:pt>
                <c:pt idx="347">
                  <c:v>0.040162037037037</c:v>
                </c:pt>
                <c:pt idx="348">
                  <c:v>0.0402777777777778</c:v>
                </c:pt>
                <c:pt idx="349">
                  <c:v>0.0403935185185185</c:v>
                </c:pt>
                <c:pt idx="350">
                  <c:v>0.0405092592592593</c:v>
                </c:pt>
                <c:pt idx="351">
                  <c:v>0.040625</c:v>
                </c:pt>
                <c:pt idx="352">
                  <c:v>0.0407407407407407</c:v>
                </c:pt>
                <c:pt idx="353">
                  <c:v>0.0408564814814815</c:v>
                </c:pt>
                <c:pt idx="354">
                  <c:v>0.0409722222222222</c:v>
                </c:pt>
                <c:pt idx="355">
                  <c:v>0.041087962962963</c:v>
                </c:pt>
                <c:pt idx="356">
                  <c:v>0.0412037037037037</c:v>
                </c:pt>
                <c:pt idx="357">
                  <c:v>0.0413194444444444</c:v>
                </c:pt>
                <c:pt idx="358">
                  <c:v>0.0414351851851852</c:v>
                </c:pt>
                <c:pt idx="359">
                  <c:v>0.0415509259259259</c:v>
                </c:pt>
                <c:pt idx="360">
                  <c:v>0.0416666666666667</c:v>
                </c:pt>
                <c:pt idx="361">
                  <c:v>0.0417824074074074</c:v>
                </c:pt>
                <c:pt idx="362">
                  <c:v>0.0418981481481481</c:v>
                </c:pt>
                <c:pt idx="363">
                  <c:v>0.0420138888888889</c:v>
                </c:pt>
                <c:pt idx="364">
                  <c:v>0.0421296296296296</c:v>
                </c:pt>
                <c:pt idx="365">
                  <c:v>0.0422453703703704</c:v>
                </c:pt>
                <c:pt idx="366">
                  <c:v>0.0423611111111111</c:v>
                </c:pt>
                <c:pt idx="367">
                  <c:v>0.0424768518518518</c:v>
                </c:pt>
                <c:pt idx="368">
                  <c:v>0.0425925925925926</c:v>
                </c:pt>
                <c:pt idx="369">
                  <c:v>0.0427083333333333</c:v>
                </c:pt>
                <c:pt idx="370">
                  <c:v>0.0428240740740741</c:v>
                </c:pt>
                <c:pt idx="371">
                  <c:v>0.0429398148148148</c:v>
                </c:pt>
                <c:pt idx="372">
                  <c:v>0.0430555555555556</c:v>
                </c:pt>
                <c:pt idx="373">
                  <c:v>0.0431712962962963</c:v>
                </c:pt>
                <c:pt idx="374">
                  <c:v>0.043287037037037</c:v>
                </c:pt>
                <c:pt idx="375">
                  <c:v>0.0434027777777778</c:v>
                </c:pt>
                <c:pt idx="376">
                  <c:v>0.0435185185185185</c:v>
                </c:pt>
                <c:pt idx="377">
                  <c:v>0.0436342592592593</c:v>
                </c:pt>
                <c:pt idx="378">
                  <c:v>0.04375</c:v>
                </c:pt>
                <c:pt idx="379">
                  <c:v>0.0438657407407407</c:v>
                </c:pt>
                <c:pt idx="380">
                  <c:v>0.0439814814814815</c:v>
                </c:pt>
                <c:pt idx="381">
                  <c:v>0.0440972222222222</c:v>
                </c:pt>
                <c:pt idx="382">
                  <c:v>0.044212962962963</c:v>
                </c:pt>
                <c:pt idx="383">
                  <c:v>0.0443287037037037</c:v>
                </c:pt>
                <c:pt idx="384">
                  <c:v>0.0444444444444444</c:v>
                </c:pt>
                <c:pt idx="385">
                  <c:v>0.0445601851851852</c:v>
                </c:pt>
                <c:pt idx="386">
                  <c:v>0.0446759259259259</c:v>
                </c:pt>
                <c:pt idx="387">
                  <c:v>0.0447916666666667</c:v>
                </c:pt>
                <c:pt idx="388">
                  <c:v>0.0449074074074074</c:v>
                </c:pt>
                <c:pt idx="389">
                  <c:v>0.0450231481481481</c:v>
                </c:pt>
                <c:pt idx="390">
                  <c:v>0.0451388888888889</c:v>
                </c:pt>
                <c:pt idx="391">
                  <c:v>0.0452546296296296</c:v>
                </c:pt>
                <c:pt idx="392">
                  <c:v>0.0453703703703704</c:v>
                </c:pt>
                <c:pt idx="393">
                  <c:v>0.0454861111111111</c:v>
                </c:pt>
                <c:pt idx="394">
                  <c:v>0.0456018518518518</c:v>
                </c:pt>
                <c:pt idx="395">
                  <c:v>0.0457175925925926</c:v>
                </c:pt>
                <c:pt idx="396">
                  <c:v>0.0458333333333333</c:v>
                </c:pt>
                <c:pt idx="397">
                  <c:v>0.0459490740740741</c:v>
                </c:pt>
                <c:pt idx="398">
                  <c:v>0.0460648148148148</c:v>
                </c:pt>
                <c:pt idx="399">
                  <c:v>0.0461805555555555</c:v>
                </c:pt>
                <c:pt idx="400">
                  <c:v>0.0462962962962963</c:v>
                </c:pt>
                <c:pt idx="401">
                  <c:v>0.046412037037037</c:v>
                </c:pt>
                <c:pt idx="402">
                  <c:v>0.0465277777777778</c:v>
                </c:pt>
                <c:pt idx="403">
                  <c:v>0.0466435185185185</c:v>
                </c:pt>
                <c:pt idx="404">
                  <c:v>0.0467592592592592</c:v>
                </c:pt>
                <c:pt idx="405">
                  <c:v>0.046875</c:v>
                </c:pt>
                <c:pt idx="406">
                  <c:v>0.0469907407407407</c:v>
                </c:pt>
                <c:pt idx="407">
                  <c:v>0.0471064814814815</c:v>
                </c:pt>
                <c:pt idx="408">
                  <c:v>0.0472222222222222</c:v>
                </c:pt>
                <c:pt idx="409">
                  <c:v>0.047337962962963</c:v>
                </c:pt>
                <c:pt idx="410">
                  <c:v>0.0474537037037037</c:v>
                </c:pt>
                <c:pt idx="411">
                  <c:v>0.0475694444444444</c:v>
                </c:pt>
                <c:pt idx="412">
                  <c:v>0.0476851851851852</c:v>
                </c:pt>
                <c:pt idx="413">
                  <c:v>0.0478009259259259</c:v>
                </c:pt>
                <c:pt idx="414">
                  <c:v>0.0479166666666667</c:v>
                </c:pt>
                <c:pt idx="415">
                  <c:v>0.0480324074074074</c:v>
                </c:pt>
                <c:pt idx="416">
                  <c:v>0.0481481481481481</c:v>
                </c:pt>
                <c:pt idx="417">
                  <c:v>0.0482638888888889</c:v>
                </c:pt>
                <c:pt idx="418">
                  <c:v>0.0483796296296296</c:v>
                </c:pt>
                <c:pt idx="419">
                  <c:v>0.0484953703703704</c:v>
                </c:pt>
                <c:pt idx="420">
                  <c:v>0.0486111111111111</c:v>
                </c:pt>
                <c:pt idx="421">
                  <c:v>0.0487268518518518</c:v>
                </c:pt>
                <c:pt idx="422">
                  <c:v>0.0488425925925926</c:v>
                </c:pt>
                <c:pt idx="423">
                  <c:v>0.0489583333333333</c:v>
                </c:pt>
                <c:pt idx="424">
                  <c:v>0.0490740740740741</c:v>
                </c:pt>
                <c:pt idx="425">
                  <c:v>0.0491898148148148</c:v>
                </c:pt>
                <c:pt idx="426">
                  <c:v>0.0493055555555555</c:v>
                </c:pt>
                <c:pt idx="427">
                  <c:v>0.0494212962962963</c:v>
                </c:pt>
                <c:pt idx="428">
                  <c:v>0.049537037037037</c:v>
                </c:pt>
                <c:pt idx="429">
                  <c:v>0.0496527777777778</c:v>
                </c:pt>
                <c:pt idx="430">
                  <c:v>0.0497685185185185</c:v>
                </c:pt>
                <c:pt idx="431">
                  <c:v>0.0498842592592592</c:v>
                </c:pt>
                <c:pt idx="432">
                  <c:v>0.05</c:v>
                </c:pt>
                <c:pt idx="433">
                  <c:v>0.0501157407407407</c:v>
                </c:pt>
                <c:pt idx="434">
                  <c:v>0.0502314814814815</c:v>
                </c:pt>
                <c:pt idx="435">
                  <c:v>0.0503472222222222</c:v>
                </c:pt>
                <c:pt idx="436">
                  <c:v>0.050462962962963</c:v>
                </c:pt>
                <c:pt idx="437">
                  <c:v>0.0505787037037037</c:v>
                </c:pt>
                <c:pt idx="438">
                  <c:v>0.0506944444444444</c:v>
                </c:pt>
                <c:pt idx="439">
                  <c:v>0.0508101851851852</c:v>
                </c:pt>
                <c:pt idx="440">
                  <c:v>0.0509259259259259</c:v>
                </c:pt>
                <c:pt idx="441">
                  <c:v>0.0510416666666667</c:v>
                </c:pt>
                <c:pt idx="442">
                  <c:v>0.0511574074074074</c:v>
                </c:pt>
                <c:pt idx="443">
                  <c:v>0.0512731481481481</c:v>
                </c:pt>
                <c:pt idx="444">
                  <c:v>0.0513888888888889</c:v>
                </c:pt>
                <c:pt idx="445">
                  <c:v>0.0515046296296296</c:v>
                </c:pt>
                <c:pt idx="446">
                  <c:v>0.0516203703703704</c:v>
                </c:pt>
                <c:pt idx="447">
                  <c:v>0.0517361111111111</c:v>
                </c:pt>
                <c:pt idx="448">
                  <c:v>0.0518518518518518</c:v>
                </c:pt>
                <c:pt idx="449">
                  <c:v>0.0519675925925926</c:v>
                </c:pt>
                <c:pt idx="450">
                  <c:v>0.0520833333333333</c:v>
                </c:pt>
                <c:pt idx="451">
                  <c:v>0.0521990740740741</c:v>
                </c:pt>
                <c:pt idx="452">
                  <c:v>0.0523148148148148</c:v>
                </c:pt>
                <c:pt idx="453">
                  <c:v>0.0524305555555555</c:v>
                </c:pt>
                <c:pt idx="454">
                  <c:v>0.0525462962962963</c:v>
                </c:pt>
                <c:pt idx="455">
                  <c:v>0.052662037037037</c:v>
                </c:pt>
                <c:pt idx="456">
                  <c:v>0.0527777777777778</c:v>
                </c:pt>
                <c:pt idx="457">
                  <c:v>0.0528935185185185</c:v>
                </c:pt>
                <c:pt idx="458">
                  <c:v>0.0530092592592592</c:v>
                </c:pt>
                <c:pt idx="459">
                  <c:v>0.053125</c:v>
                </c:pt>
                <c:pt idx="460">
                  <c:v>0.0532407407407407</c:v>
                </c:pt>
                <c:pt idx="461">
                  <c:v>0.0533564814814815</c:v>
                </c:pt>
                <c:pt idx="462">
                  <c:v>0.0534722222222222</c:v>
                </c:pt>
                <c:pt idx="463">
                  <c:v>0.053587962962963</c:v>
                </c:pt>
                <c:pt idx="464">
                  <c:v>0.0537037037037037</c:v>
                </c:pt>
                <c:pt idx="465">
                  <c:v>0.0538194444444444</c:v>
                </c:pt>
                <c:pt idx="466">
                  <c:v>0.0539351851851852</c:v>
                </c:pt>
                <c:pt idx="467">
                  <c:v>0.0540509259259259</c:v>
                </c:pt>
                <c:pt idx="468">
                  <c:v>0.0541666666666667</c:v>
                </c:pt>
                <c:pt idx="469">
                  <c:v>0.0542824074074074</c:v>
                </c:pt>
                <c:pt idx="470">
                  <c:v>0.0543981481481481</c:v>
                </c:pt>
                <c:pt idx="471">
                  <c:v>0.0545138888888889</c:v>
                </c:pt>
                <c:pt idx="472">
                  <c:v>0.0546296296296296</c:v>
                </c:pt>
                <c:pt idx="473">
                  <c:v>0.0547453703703704</c:v>
                </c:pt>
                <c:pt idx="474">
                  <c:v>0.0548611111111111</c:v>
                </c:pt>
                <c:pt idx="475">
                  <c:v>0.0549768518518518</c:v>
                </c:pt>
                <c:pt idx="476">
                  <c:v>0.0550925925925926</c:v>
                </c:pt>
                <c:pt idx="477">
                  <c:v>0.0552083333333333</c:v>
                </c:pt>
                <c:pt idx="478">
                  <c:v>0.0553240740740741</c:v>
                </c:pt>
                <c:pt idx="479">
                  <c:v>0.0554398148148148</c:v>
                </c:pt>
                <c:pt idx="480">
                  <c:v>0.0555555555555555</c:v>
                </c:pt>
                <c:pt idx="481">
                  <c:v>0.0556712962962963</c:v>
                </c:pt>
                <c:pt idx="482">
                  <c:v>0.055787037037037</c:v>
                </c:pt>
                <c:pt idx="483">
                  <c:v>0.0559027777777778</c:v>
                </c:pt>
                <c:pt idx="484">
                  <c:v>0.0560185185185185</c:v>
                </c:pt>
                <c:pt idx="485">
                  <c:v>0.0561342592592592</c:v>
                </c:pt>
                <c:pt idx="486">
                  <c:v>0.05625</c:v>
                </c:pt>
                <c:pt idx="487">
                  <c:v>0.0563657407407407</c:v>
                </c:pt>
                <c:pt idx="488">
                  <c:v>0.0564814814814815</c:v>
                </c:pt>
                <c:pt idx="489">
                  <c:v>0.0565972222222222</c:v>
                </c:pt>
                <c:pt idx="490">
                  <c:v>0.056712962962963</c:v>
                </c:pt>
                <c:pt idx="491">
                  <c:v>0.0568287037037037</c:v>
                </c:pt>
                <c:pt idx="492">
                  <c:v>0.0569444444444444</c:v>
                </c:pt>
                <c:pt idx="493">
                  <c:v>0.0570601851851852</c:v>
                </c:pt>
                <c:pt idx="494">
                  <c:v>0.0571759259259259</c:v>
                </c:pt>
                <c:pt idx="495">
                  <c:v>0.0572916666666667</c:v>
                </c:pt>
                <c:pt idx="496">
                  <c:v>0.0574074074074074</c:v>
                </c:pt>
                <c:pt idx="497">
                  <c:v>0.0575231481481481</c:v>
                </c:pt>
                <c:pt idx="498">
                  <c:v>0.0576388888888889</c:v>
                </c:pt>
                <c:pt idx="499">
                  <c:v>0.0577546296296296</c:v>
                </c:pt>
                <c:pt idx="500">
                  <c:v>0.0578703703703704</c:v>
                </c:pt>
                <c:pt idx="501">
                  <c:v>0.0579861111111111</c:v>
                </c:pt>
                <c:pt idx="502">
                  <c:v>0.0581018518518518</c:v>
                </c:pt>
                <c:pt idx="503">
                  <c:v>0.0582175925925926</c:v>
                </c:pt>
                <c:pt idx="504">
                  <c:v>0.0583333333333333</c:v>
                </c:pt>
                <c:pt idx="505">
                  <c:v>0.0584490740740741</c:v>
                </c:pt>
                <c:pt idx="506">
                  <c:v>0.0585648148148148</c:v>
                </c:pt>
                <c:pt idx="507">
                  <c:v>0.0586805555555556</c:v>
                </c:pt>
                <c:pt idx="508">
                  <c:v>0.0587962962962963</c:v>
                </c:pt>
                <c:pt idx="509">
                  <c:v>0.058912037037037</c:v>
                </c:pt>
                <c:pt idx="510">
                  <c:v>0.0590277777777778</c:v>
                </c:pt>
                <c:pt idx="511">
                  <c:v>0.0591435185185185</c:v>
                </c:pt>
                <c:pt idx="512">
                  <c:v>0.0592592592592592</c:v>
                </c:pt>
                <c:pt idx="513">
                  <c:v>0.059375</c:v>
                </c:pt>
                <c:pt idx="514">
                  <c:v>0.0594907407407407</c:v>
                </c:pt>
                <c:pt idx="515">
                  <c:v>0.0596064814814815</c:v>
                </c:pt>
                <c:pt idx="516">
                  <c:v>0.0597222222222222</c:v>
                </c:pt>
                <c:pt idx="517">
                  <c:v>0.0598379629629629</c:v>
                </c:pt>
                <c:pt idx="518">
                  <c:v>0.0599537037037037</c:v>
                </c:pt>
                <c:pt idx="519">
                  <c:v>0.0600694444444444</c:v>
                </c:pt>
                <c:pt idx="520">
                  <c:v>0.0601851851851852</c:v>
                </c:pt>
                <c:pt idx="521">
                  <c:v>0.0603009259259259</c:v>
                </c:pt>
                <c:pt idx="522">
                  <c:v>0.0604166666666667</c:v>
                </c:pt>
                <c:pt idx="523">
                  <c:v>0.0605324074074074</c:v>
                </c:pt>
                <c:pt idx="524">
                  <c:v>0.0606481481481481</c:v>
                </c:pt>
                <c:pt idx="525">
                  <c:v>0.0607638888888889</c:v>
                </c:pt>
                <c:pt idx="526">
                  <c:v>0.0608796296296296</c:v>
                </c:pt>
                <c:pt idx="527">
                  <c:v>0.0609953703703704</c:v>
                </c:pt>
                <c:pt idx="528">
                  <c:v>0.0611111111111111</c:v>
                </c:pt>
                <c:pt idx="529">
                  <c:v>0.0612268518518518</c:v>
                </c:pt>
                <c:pt idx="530">
                  <c:v>0.0613425925925926</c:v>
                </c:pt>
                <c:pt idx="531">
                  <c:v>0.0614583333333333</c:v>
                </c:pt>
                <c:pt idx="532">
                  <c:v>0.0615740740740741</c:v>
                </c:pt>
                <c:pt idx="533">
                  <c:v>0.0616898148148148</c:v>
                </c:pt>
                <c:pt idx="534">
                  <c:v>0.0618055555555555</c:v>
                </c:pt>
                <c:pt idx="535">
                  <c:v>0.0619212962962963</c:v>
                </c:pt>
                <c:pt idx="536">
                  <c:v>0.062037037037037</c:v>
                </c:pt>
                <c:pt idx="537">
                  <c:v>0.0621527777777778</c:v>
                </c:pt>
                <c:pt idx="538">
                  <c:v>0.0622685185185185</c:v>
                </c:pt>
                <c:pt idx="539">
                  <c:v>0.0623842592592592</c:v>
                </c:pt>
                <c:pt idx="540">
                  <c:v>0.0625</c:v>
                </c:pt>
                <c:pt idx="541">
                  <c:v>0.0626157407407407</c:v>
                </c:pt>
                <c:pt idx="542">
                  <c:v>0.0627314814814815</c:v>
                </c:pt>
                <c:pt idx="543">
                  <c:v>0.0628472222222222</c:v>
                </c:pt>
                <c:pt idx="544">
                  <c:v>0.062962962962963</c:v>
                </c:pt>
                <c:pt idx="545">
                  <c:v>0.0630787037037037</c:v>
                </c:pt>
                <c:pt idx="546">
                  <c:v>0.0631944444444444</c:v>
                </c:pt>
                <c:pt idx="547">
                  <c:v>0.0633101851851852</c:v>
                </c:pt>
                <c:pt idx="548">
                  <c:v>0.0634259259259259</c:v>
                </c:pt>
                <c:pt idx="549">
                  <c:v>0.0635416666666667</c:v>
                </c:pt>
                <c:pt idx="550">
                  <c:v>0.0636574074074074</c:v>
                </c:pt>
                <c:pt idx="551">
                  <c:v>0.0637731481481481</c:v>
                </c:pt>
                <c:pt idx="552">
                  <c:v>0.0638888888888889</c:v>
                </c:pt>
                <c:pt idx="553">
                  <c:v>0.0640046296296296</c:v>
                </c:pt>
                <c:pt idx="554">
                  <c:v>0.0641203703703704</c:v>
                </c:pt>
                <c:pt idx="555">
                  <c:v>0.0642361111111111</c:v>
                </c:pt>
                <c:pt idx="556">
                  <c:v>0.0643518518518518</c:v>
                </c:pt>
                <c:pt idx="557">
                  <c:v>0.0644675925925926</c:v>
                </c:pt>
                <c:pt idx="558">
                  <c:v>0.0645833333333333</c:v>
                </c:pt>
                <c:pt idx="559">
                  <c:v>0.0646990740740741</c:v>
                </c:pt>
                <c:pt idx="560">
                  <c:v>0.0648148148148148</c:v>
                </c:pt>
                <c:pt idx="561">
                  <c:v>0.0649305555555555</c:v>
                </c:pt>
                <c:pt idx="562">
                  <c:v>0.0650462962962963</c:v>
                </c:pt>
                <c:pt idx="563">
                  <c:v>0.065162037037037</c:v>
                </c:pt>
                <c:pt idx="564">
                  <c:v>0.0652777777777778</c:v>
                </c:pt>
                <c:pt idx="565">
                  <c:v>0.0653935185185185</c:v>
                </c:pt>
                <c:pt idx="566">
                  <c:v>0.0655092592592592</c:v>
                </c:pt>
                <c:pt idx="567">
                  <c:v>0.065625</c:v>
                </c:pt>
                <c:pt idx="568">
                  <c:v>0.0657407407407407</c:v>
                </c:pt>
                <c:pt idx="569">
                  <c:v>0.0658564814814815</c:v>
                </c:pt>
                <c:pt idx="570">
                  <c:v>0.0659722222222222</c:v>
                </c:pt>
                <c:pt idx="571">
                  <c:v>0.066087962962963</c:v>
                </c:pt>
                <c:pt idx="572">
                  <c:v>0.0662037037037037</c:v>
                </c:pt>
                <c:pt idx="573">
                  <c:v>0.0663194444444444</c:v>
                </c:pt>
                <c:pt idx="574">
                  <c:v>0.0664351851851852</c:v>
                </c:pt>
                <c:pt idx="575">
                  <c:v>0.0665509259259259</c:v>
                </c:pt>
                <c:pt idx="576">
                  <c:v>0.0666666666666667</c:v>
                </c:pt>
                <c:pt idx="577">
                  <c:v>0.0667824074074074</c:v>
                </c:pt>
                <c:pt idx="578">
                  <c:v>0.0668981481481481</c:v>
                </c:pt>
                <c:pt idx="579">
                  <c:v>0.0670138888888889</c:v>
                </c:pt>
                <c:pt idx="580">
                  <c:v>0.0671296296296296</c:v>
                </c:pt>
                <c:pt idx="581">
                  <c:v>0.0672453703703703</c:v>
                </c:pt>
                <c:pt idx="582">
                  <c:v>0.0673611111111111</c:v>
                </c:pt>
                <c:pt idx="583">
                  <c:v>0.0674768518518518</c:v>
                </c:pt>
                <c:pt idx="584">
                  <c:v>0.0675925925925926</c:v>
                </c:pt>
                <c:pt idx="585">
                  <c:v>0.0677083333333333</c:v>
                </c:pt>
                <c:pt idx="586">
                  <c:v>0.0678240740740741</c:v>
                </c:pt>
                <c:pt idx="587">
                  <c:v>0.0679398148148148</c:v>
                </c:pt>
                <c:pt idx="588">
                  <c:v>0.0680555555555555</c:v>
                </c:pt>
                <c:pt idx="589">
                  <c:v>0.0681712962962963</c:v>
                </c:pt>
                <c:pt idx="590">
                  <c:v>0.068287037037037</c:v>
                </c:pt>
                <c:pt idx="591">
                  <c:v>0.0684027777777778</c:v>
                </c:pt>
                <c:pt idx="592">
                  <c:v>0.0685185185185185</c:v>
                </c:pt>
                <c:pt idx="593">
                  <c:v>0.0686342592592592</c:v>
                </c:pt>
                <c:pt idx="594">
                  <c:v>0.06875</c:v>
                </c:pt>
                <c:pt idx="595">
                  <c:v>0.0688657407407407</c:v>
                </c:pt>
                <c:pt idx="596">
                  <c:v>0.0689814814814815</c:v>
                </c:pt>
                <c:pt idx="597">
                  <c:v>0.0690972222222222</c:v>
                </c:pt>
                <c:pt idx="598">
                  <c:v>0.0692129629629629</c:v>
                </c:pt>
                <c:pt idx="599">
                  <c:v>0.0693287037037037</c:v>
                </c:pt>
                <c:pt idx="600">
                  <c:v>0.0694444444444444</c:v>
                </c:pt>
              </c:numCache>
            </c:numRef>
          </c:cat>
          <c:val>
            <c:numRef>
              <c:f>'Batts 38-45 Mon'!$D$2:$D$602</c:f>
              <c:numCache>
                <c:formatCode>General</c:formatCode>
                <c:ptCount val="601"/>
                <c:pt idx="0">
                  <c:v>0.0</c:v>
                </c:pt>
                <c:pt idx="1">
                  <c:v>0.0</c:v>
                </c:pt>
                <c:pt idx="2">
                  <c:v>3296.0</c:v>
                </c:pt>
                <c:pt idx="3">
                  <c:v>3296.0</c:v>
                </c:pt>
                <c:pt idx="4">
                  <c:v>3296.0</c:v>
                </c:pt>
                <c:pt idx="5">
                  <c:v>3330.0</c:v>
                </c:pt>
                <c:pt idx="6">
                  <c:v>3338.0</c:v>
                </c:pt>
                <c:pt idx="7">
                  <c:v>3341.0</c:v>
                </c:pt>
                <c:pt idx="8">
                  <c:v>3342.0</c:v>
                </c:pt>
                <c:pt idx="9">
                  <c:v>3346.0</c:v>
                </c:pt>
                <c:pt idx="10">
                  <c:v>3347.0</c:v>
                </c:pt>
                <c:pt idx="11">
                  <c:v>3349.0</c:v>
                </c:pt>
                <c:pt idx="12">
                  <c:v>3351.0</c:v>
                </c:pt>
                <c:pt idx="13">
                  <c:v>3352.0</c:v>
                </c:pt>
                <c:pt idx="14">
                  <c:v>3352.0</c:v>
                </c:pt>
                <c:pt idx="15">
                  <c:v>3352.0</c:v>
                </c:pt>
                <c:pt idx="16">
                  <c:v>3353.0</c:v>
                </c:pt>
                <c:pt idx="17">
                  <c:v>3353.0</c:v>
                </c:pt>
                <c:pt idx="18">
                  <c:v>3355.0</c:v>
                </c:pt>
                <c:pt idx="19">
                  <c:v>3356.0</c:v>
                </c:pt>
                <c:pt idx="20">
                  <c:v>3356.0</c:v>
                </c:pt>
                <c:pt idx="21">
                  <c:v>3357.0</c:v>
                </c:pt>
                <c:pt idx="22">
                  <c:v>3357.0</c:v>
                </c:pt>
                <c:pt idx="23">
                  <c:v>3357.0</c:v>
                </c:pt>
                <c:pt idx="24">
                  <c:v>3357.0</c:v>
                </c:pt>
                <c:pt idx="25">
                  <c:v>3357.0</c:v>
                </c:pt>
                <c:pt idx="26">
                  <c:v>3357.0</c:v>
                </c:pt>
                <c:pt idx="27">
                  <c:v>3357.0</c:v>
                </c:pt>
                <c:pt idx="28">
                  <c:v>3357.0</c:v>
                </c:pt>
                <c:pt idx="29">
                  <c:v>3357.0</c:v>
                </c:pt>
                <c:pt idx="30">
                  <c:v>3357.0</c:v>
                </c:pt>
                <c:pt idx="31">
                  <c:v>3357.0</c:v>
                </c:pt>
                <c:pt idx="32">
                  <c:v>3357.0</c:v>
                </c:pt>
                <c:pt idx="33">
                  <c:v>3357.0</c:v>
                </c:pt>
                <c:pt idx="34">
                  <c:v>3357.0</c:v>
                </c:pt>
                <c:pt idx="35">
                  <c:v>3358.0</c:v>
                </c:pt>
                <c:pt idx="36">
                  <c:v>3358.0</c:v>
                </c:pt>
                <c:pt idx="37">
                  <c:v>3358.0</c:v>
                </c:pt>
                <c:pt idx="38">
                  <c:v>3358.0</c:v>
                </c:pt>
                <c:pt idx="39">
                  <c:v>3358.0</c:v>
                </c:pt>
                <c:pt idx="40">
                  <c:v>3358.0</c:v>
                </c:pt>
                <c:pt idx="41">
                  <c:v>3358.0</c:v>
                </c:pt>
                <c:pt idx="42">
                  <c:v>3358.0</c:v>
                </c:pt>
                <c:pt idx="43">
                  <c:v>3358.0</c:v>
                </c:pt>
                <c:pt idx="44">
                  <c:v>3358.0</c:v>
                </c:pt>
                <c:pt idx="45">
                  <c:v>3358.0</c:v>
                </c:pt>
                <c:pt idx="46">
                  <c:v>3358.0</c:v>
                </c:pt>
                <c:pt idx="47">
                  <c:v>3358.0</c:v>
                </c:pt>
                <c:pt idx="48">
                  <c:v>3358.0</c:v>
                </c:pt>
                <c:pt idx="49">
                  <c:v>3359.0</c:v>
                </c:pt>
                <c:pt idx="50">
                  <c:v>3359.0</c:v>
                </c:pt>
                <c:pt idx="51">
                  <c:v>3359.0</c:v>
                </c:pt>
                <c:pt idx="52">
                  <c:v>3359.0</c:v>
                </c:pt>
                <c:pt idx="53">
                  <c:v>3358.0</c:v>
                </c:pt>
                <c:pt idx="54">
                  <c:v>3359.0</c:v>
                </c:pt>
                <c:pt idx="55">
                  <c:v>3359.0</c:v>
                </c:pt>
                <c:pt idx="56">
                  <c:v>3361.0</c:v>
                </c:pt>
                <c:pt idx="57">
                  <c:v>3361.0</c:v>
                </c:pt>
                <c:pt idx="58">
                  <c:v>3361.0</c:v>
                </c:pt>
                <c:pt idx="59">
                  <c:v>3361.0</c:v>
                </c:pt>
                <c:pt idx="60">
                  <c:v>3361.0</c:v>
                </c:pt>
                <c:pt idx="61">
                  <c:v>3362.0</c:v>
                </c:pt>
                <c:pt idx="62">
                  <c:v>3361.0</c:v>
                </c:pt>
                <c:pt idx="63">
                  <c:v>3362.0</c:v>
                </c:pt>
                <c:pt idx="64">
                  <c:v>3362.0</c:v>
                </c:pt>
                <c:pt idx="65">
                  <c:v>3362.0</c:v>
                </c:pt>
                <c:pt idx="66">
                  <c:v>3362.0</c:v>
                </c:pt>
                <c:pt idx="67">
                  <c:v>3362.0</c:v>
                </c:pt>
                <c:pt idx="68">
                  <c:v>3362.0</c:v>
                </c:pt>
                <c:pt idx="69">
                  <c:v>3362.0</c:v>
                </c:pt>
                <c:pt idx="70">
                  <c:v>3362.0</c:v>
                </c:pt>
                <c:pt idx="71">
                  <c:v>3362.0</c:v>
                </c:pt>
                <c:pt idx="72">
                  <c:v>3362.0</c:v>
                </c:pt>
                <c:pt idx="73">
                  <c:v>3362.0</c:v>
                </c:pt>
                <c:pt idx="74">
                  <c:v>3362.0</c:v>
                </c:pt>
                <c:pt idx="75">
                  <c:v>3362.0</c:v>
                </c:pt>
                <c:pt idx="76">
                  <c:v>3362.0</c:v>
                </c:pt>
                <c:pt idx="77">
                  <c:v>3362.0</c:v>
                </c:pt>
                <c:pt idx="78">
                  <c:v>3362.0</c:v>
                </c:pt>
                <c:pt idx="79">
                  <c:v>3362.0</c:v>
                </c:pt>
                <c:pt idx="80">
                  <c:v>3362.0</c:v>
                </c:pt>
                <c:pt idx="81">
                  <c:v>3362.0</c:v>
                </c:pt>
                <c:pt idx="82">
                  <c:v>3362.0</c:v>
                </c:pt>
                <c:pt idx="83">
                  <c:v>3362.0</c:v>
                </c:pt>
                <c:pt idx="84">
                  <c:v>3362.0</c:v>
                </c:pt>
                <c:pt idx="85">
                  <c:v>3362.0</c:v>
                </c:pt>
                <c:pt idx="86">
                  <c:v>3362.0</c:v>
                </c:pt>
                <c:pt idx="87">
                  <c:v>3362.0</c:v>
                </c:pt>
                <c:pt idx="88">
                  <c:v>3362.0</c:v>
                </c:pt>
                <c:pt idx="89">
                  <c:v>3362.0</c:v>
                </c:pt>
                <c:pt idx="90">
                  <c:v>3362.0</c:v>
                </c:pt>
                <c:pt idx="91">
                  <c:v>3362.0</c:v>
                </c:pt>
                <c:pt idx="92">
                  <c:v>3362.0</c:v>
                </c:pt>
                <c:pt idx="93">
                  <c:v>3362.0</c:v>
                </c:pt>
                <c:pt idx="94">
                  <c:v>3362.0</c:v>
                </c:pt>
                <c:pt idx="95">
                  <c:v>3362.0</c:v>
                </c:pt>
                <c:pt idx="96">
                  <c:v>3362.0</c:v>
                </c:pt>
                <c:pt idx="97">
                  <c:v>3363.0</c:v>
                </c:pt>
                <c:pt idx="98">
                  <c:v>3363.0</c:v>
                </c:pt>
                <c:pt idx="99">
                  <c:v>3363.0</c:v>
                </c:pt>
                <c:pt idx="100">
                  <c:v>3363.0</c:v>
                </c:pt>
                <c:pt idx="101">
                  <c:v>3363.0</c:v>
                </c:pt>
                <c:pt idx="102">
                  <c:v>3363.0</c:v>
                </c:pt>
                <c:pt idx="103">
                  <c:v>3363.0</c:v>
                </c:pt>
                <c:pt idx="104">
                  <c:v>3363.0</c:v>
                </c:pt>
                <c:pt idx="105">
                  <c:v>3363.0</c:v>
                </c:pt>
                <c:pt idx="106">
                  <c:v>3363.0</c:v>
                </c:pt>
                <c:pt idx="107">
                  <c:v>3364.0</c:v>
                </c:pt>
                <c:pt idx="108">
                  <c:v>3363.0</c:v>
                </c:pt>
                <c:pt idx="109">
                  <c:v>3363.0</c:v>
                </c:pt>
                <c:pt idx="110">
                  <c:v>3363.0</c:v>
                </c:pt>
                <c:pt idx="111">
                  <c:v>3364.0</c:v>
                </c:pt>
                <c:pt idx="112">
                  <c:v>3364.0</c:v>
                </c:pt>
                <c:pt idx="113">
                  <c:v>3364.0</c:v>
                </c:pt>
                <c:pt idx="114">
                  <c:v>3366.0</c:v>
                </c:pt>
                <c:pt idx="115">
                  <c:v>3366.0</c:v>
                </c:pt>
                <c:pt idx="116">
                  <c:v>3366.0</c:v>
                </c:pt>
                <c:pt idx="117">
                  <c:v>3366.0</c:v>
                </c:pt>
                <c:pt idx="118">
                  <c:v>3367.0</c:v>
                </c:pt>
                <c:pt idx="119">
                  <c:v>3367.0</c:v>
                </c:pt>
                <c:pt idx="120">
                  <c:v>3367.0</c:v>
                </c:pt>
                <c:pt idx="121">
                  <c:v>3367.0</c:v>
                </c:pt>
                <c:pt idx="122">
                  <c:v>3367.0</c:v>
                </c:pt>
                <c:pt idx="123">
                  <c:v>3367.0</c:v>
                </c:pt>
                <c:pt idx="124">
                  <c:v>3367.0</c:v>
                </c:pt>
                <c:pt idx="125">
                  <c:v>3367.0</c:v>
                </c:pt>
                <c:pt idx="126">
                  <c:v>3367.0</c:v>
                </c:pt>
                <c:pt idx="127">
                  <c:v>3367.0</c:v>
                </c:pt>
                <c:pt idx="128">
                  <c:v>3367.0</c:v>
                </c:pt>
                <c:pt idx="129">
                  <c:v>3367.0</c:v>
                </c:pt>
                <c:pt idx="130">
                  <c:v>3367.0</c:v>
                </c:pt>
                <c:pt idx="131">
                  <c:v>3367.0</c:v>
                </c:pt>
                <c:pt idx="132">
                  <c:v>3367.0</c:v>
                </c:pt>
                <c:pt idx="133">
                  <c:v>3367.0</c:v>
                </c:pt>
                <c:pt idx="134">
                  <c:v>3367.0</c:v>
                </c:pt>
                <c:pt idx="135">
                  <c:v>3367.0</c:v>
                </c:pt>
                <c:pt idx="136">
                  <c:v>3367.0</c:v>
                </c:pt>
                <c:pt idx="137">
                  <c:v>3367.0</c:v>
                </c:pt>
                <c:pt idx="138">
                  <c:v>3367.0</c:v>
                </c:pt>
                <c:pt idx="139">
                  <c:v>3367.0</c:v>
                </c:pt>
                <c:pt idx="140">
                  <c:v>3367.0</c:v>
                </c:pt>
                <c:pt idx="141">
                  <c:v>3367.0</c:v>
                </c:pt>
                <c:pt idx="142">
                  <c:v>3367.0</c:v>
                </c:pt>
                <c:pt idx="143">
                  <c:v>3368.0</c:v>
                </c:pt>
                <c:pt idx="144">
                  <c:v>3368.0</c:v>
                </c:pt>
                <c:pt idx="145">
                  <c:v>3368.0</c:v>
                </c:pt>
                <c:pt idx="146">
                  <c:v>3368.0</c:v>
                </c:pt>
                <c:pt idx="147">
                  <c:v>3368.0</c:v>
                </c:pt>
                <c:pt idx="148">
                  <c:v>3368.0</c:v>
                </c:pt>
                <c:pt idx="149">
                  <c:v>3368.0</c:v>
                </c:pt>
                <c:pt idx="150">
                  <c:v>3369.0</c:v>
                </c:pt>
                <c:pt idx="151">
                  <c:v>3369.0</c:v>
                </c:pt>
                <c:pt idx="152">
                  <c:v>3369.0</c:v>
                </c:pt>
                <c:pt idx="153">
                  <c:v>3370.0</c:v>
                </c:pt>
                <c:pt idx="154">
                  <c:v>3370.0</c:v>
                </c:pt>
                <c:pt idx="155">
                  <c:v>3370.0</c:v>
                </c:pt>
                <c:pt idx="156">
                  <c:v>3372.0</c:v>
                </c:pt>
                <c:pt idx="157">
                  <c:v>3372.0</c:v>
                </c:pt>
                <c:pt idx="158">
                  <c:v>3372.0</c:v>
                </c:pt>
                <c:pt idx="159">
                  <c:v>3372.0</c:v>
                </c:pt>
                <c:pt idx="160">
                  <c:v>3372.0</c:v>
                </c:pt>
                <c:pt idx="161">
                  <c:v>3372.0</c:v>
                </c:pt>
                <c:pt idx="162">
                  <c:v>3372.0</c:v>
                </c:pt>
                <c:pt idx="163">
                  <c:v>3372.0</c:v>
                </c:pt>
                <c:pt idx="164">
                  <c:v>3372.0</c:v>
                </c:pt>
                <c:pt idx="165">
                  <c:v>3372.0</c:v>
                </c:pt>
                <c:pt idx="166">
                  <c:v>3372.0</c:v>
                </c:pt>
                <c:pt idx="167">
                  <c:v>3372.0</c:v>
                </c:pt>
                <c:pt idx="168">
                  <c:v>3372.0</c:v>
                </c:pt>
                <c:pt idx="169">
                  <c:v>3372.0</c:v>
                </c:pt>
                <c:pt idx="170">
                  <c:v>3372.0</c:v>
                </c:pt>
                <c:pt idx="171">
                  <c:v>3372.0</c:v>
                </c:pt>
                <c:pt idx="172">
                  <c:v>3372.0</c:v>
                </c:pt>
                <c:pt idx="173">
                  <c:v>3372.0</c:v>
                </c:pt>
                <c:pt idx="174">
                  <c:v>3372.0</c:v>
                </c:pt>
                <c:pt idx="175">
                  <c:v>3372.0</c:v>
                </c:pt>
                <c:pt idx="176">
                  <c:v>3373.0</c:v>
                </c:pt>
                <c:pt idx="177">
                  <c:v>3373.0</c:v>
                </c:pt>
                <c:pt idx="178">
                  <c:v>3373.0</c:v>
                </c:pt>
                <c:pt idx="179">
                  <c:v>3373.0</c:v>
                </c:pt>
                <c:pt idx="180">
                  <c:v>3373.0</c:v>
                </c:pt>
                <c:pt idx="181">
                  <c:v>3373.0</c:v>
                </c:pt>
                <c:pt idx="182">
                  <c:v>3374.0</c:v>
                </c:pt>
                <c:pt idx="183">
                  <c:v>3374.0</c:v>
                </c:pt>
                <c:pt idx="184">
                  <c:v>3374.0</c:v>
                </c:pt>
                <c:pt idx="185">
                  <c:v>3375.0</c:v>
                </c:pt>
                <c:pt idx="186">
                  <c:v>3375.0</c:v>
                </c:pt>
                <c:pt idx="187">
                  <c:v>3375.0</c:v>
                </c:pt>
                <c:pt idx="188">
                  <c:v>3377.0</c:v>
                </c:pt>
                <c:pt idx="189">
                  <c:v>3377.0</c:v>
                </c:pt>
                <c:pt idx="190">
                  <c:v>3377.0</c:v>
                </c:pt>
                <c:pt idx="191">
                  <c:v>3377.0</c:v>
                </c:pt>
                <c:pt idx="192">
                  <c:v>3377.0</c:v>
                </c:pt>
                <c:pt idx="193">
                  <c:v>3377.0</c:v>
                </c:pt>
                <c:pt idx="194">
                  <c:v>3377.0</c:v>
                </c:pt>
                <c:pt idx="195">
                  <c:v>3377.0</c:v>
                </c:pt>
                <c:pt idx="196">
                  <c:v>3377.0</c:v>
                </c:pt>
                <c:pt idx="197">
                  <c:v>3377.0</c:v>
                </c:pt>
                <c:pt idx="198">
                  <c:v>3377.0</c:v>
                </c:pt>
                <c:pt idx="199">
                  <c:v>3377.0</c:v>
                </c:pt>
                <c:pt idx="200">
                  <c:v>3377.0</c:v>
                </c:pt>
                <c:pt idx="201">
                  <c:v>3377.0</c:v>
                </c:pt>
                <c:pt idx="202">
                  <c:v>3377.0</c:v>
                </c:pt>
                <c:pt idx="203">
                  <c:v>3377.0</c:v>
                </c:pt>
                <c:pt idx="204">
                  <c:v>3377.0</c:v>
                </c:pt>
                <c:pt idx="205">
                  <c:v>3377.0</c:v>
                </c:pt>
                <c:pt idx="206">
                  <c:v>3378.0</c:v>
                </c:pt>
                <c:pt idx="207">
                  <c:v>3378.0</c:v>
                </c:pt>
                <c:pt idx="208">
                  <c:v>3378.0</c:v>
                </c:pt>
                <c:pt idx="209">
                  <c:v>3378.0</c:v>
                </c:pt>
                <c:pt idx="210">
                  <c:v>3378.0</c:v>
                </c:pt>
                <c:pt idx="211">
                  <c:v>3378.0</c:v>
                </c:pt>
                <c:pt idx="212">
                  <c:v>3378.0</c:v>
                </c:pt>
                <c:pt idx="213">
                  <c:v>3379.0</c:v>
                </c:pt>
                <c:pt idx="214">
                  <c:v>3379.0</c:v>
                </c:pt>
                <c:pt idx="215">
                  <c:v>3380.0</c:v>
                </c:pt>
                <c:pt idx="216">
                  <c:v>3380.0</c:v>
                </c:pt>
                <c:pt idx="217">
                  <c:v>3380.0</c:v>
                </c:pt>
                <c:pt idx="218">
                  <c:v>3380.0</c:v>
                </c:pt>
                <c:pt idx="219">
                  <c:v>3381.0</c:v>
                </c:pt>
                <c:pt idx="220">
                  <c:v>3381.0</c:v>
                </c:pt>
                <c:pt idx="221">
                  <c:v>3381.0</c:v>
                </c:pt>
                <c:pt idx="222">
                  <c:v>3381.0</c:v>
                </c:pt>
                <c:pt idx="223">
                  <c:v>3381.0</c:v>
                </c:pt>
                <c:pt idx="224">
                  <c:v>3381.0</c:v>
                </c:pt>
                <c:pt idx="225">
                  <c:v>3381.0</c:v>
                </c:pt>
                <c:pt idx="226">
                  <c:v>3381.0</c:v>
                </c:pt>
                <c:pt idx="227">
                  <c:v>3381.0</c:v>
                </c:pt>
                <c:pt idx="228">
                  <c:v>3381.0</c:v>
                </c:pt>
                <c:pt idx="229">
                  <c:v>3381.0</c:v>
                </c:pt>
                <c:pt idx="230">
                  <c:v>3381.0</c:v>
                </c:pt>
                <c:pt idx="231">
                  <c:v>3381.0</c:v>
                </c:pt>
                <c:pt idx="232">
                  <c:v>3381.0</c:v>
                </c:pt>
                <c:pt idx="233">
                  <c:v>3381.0</c:v>
                </c:pt>
                <c:pt idx="234">
                  <c:v>3381.0</c:v>
                </c:pt>
                <c:pt idx="235">
                  <c:v>3381.0</c:v>
                </c:pt>
                <c:pt idx="236">
                  <c:v>3381.0</c:v>
                </c:pt>
                <c:pt idx="237">
                  <c:v>3381.0</c:v>
                </c:pt>
                <c:pt idx="238">
                  <c:v>3381.0</c:v>
                </c:pt>
                <c:pt idx="239">
                  <c:v>3383.0</c:v>
                </c:pt>
                <c:pt idx="240">
                  <c:v>3383.0</c:v>
                </c:pt>
                <c:pt idx="241">
                  <c:v>3383.0</c:v>
                </c:pt>
                <c:pt idx="242">
                  <c:v>3383.0</c:v>
                </c:pt>
                <c:pt idx="243">
                  <c:v>3383.0</c:v>
                </c:pt>
                <c:pt idx="244">
                  <c:v>3383.0</c:v>
                </c:pt>
                <c:pt idx="245">
                  <c:v>3383.0</c:v>
                </c:pt>
                <c:pt idx="246">
                  <c:v>3383.0</c:v>
                </c:pt>
                <c:pt idx="247">
                  <c:v>3384.0</c:v>
                </c:pt>
                <c:pt idx="248">
                  <c:v>3384.0</c:v>
                </c:pt>
                <c:pt idx="249">
                  <c:v>3384.0</c:v>
                </c:pt>
                <c:pt idx="250">
                  <c:v>3385.0</c:v>
                </c:pt>
                <c:pt idx="251">
                  <c:v>3384.0</c:v>
                </c:pt>
                <c:pt idx="252">
                  <c:v>3385.0</c:v>
                </c:pt>
                <c:pt idx="253">
                  <c:v>3385.0</c:v>
                </c:pt>
                <c:pt idx="254">
                  <c:v>3385.0</c:v>
                </c:pt>
                <c:pt idx="255">
                  <c:v>3386.0</c:v>
                </c:pt>
                <c:pt idx="256">
                  <c:v>3386.0</c:v>
                </c:pt>
                <c:pt idx="257">
                  <c:v>3386.0</c:v>
                </c:pt>
                <c:pt idx="258">
                  <c:v>3386.0</c:v>
                </c:pt>
                <c:pt idx="259">
                  <c:v>3386.0</c:v>
                </c:pt>
                <c:pt idx="260">
                  <c:v>3386.0</c:v>
                </c:pt>
                <c:pt idx="261">
                  <c:v>3386.0</c:v>
                </c:pt>
                <c:pt idx="262">
                  <c:v>3386.0</c:v>
                </c:pt>
                <c:pt idx="263">
                  <c:v>3386.0</c:v>
                </c:pt>
                <c:pt idx="264">
                  <c:v>3386.0</c:v>
                </c:pt>
                <c:pt idx="265">
                  <c:v>3386.0</c:v>
                </c:pt>
                <c:pt idx="266">
                  <c:v>3386.0</c:v>
                </c:pt>
                <c:pt idx="267">
                  <c:v>3386.0</c:v>
                </c:pt>
                <c:pt idx="268">
                  <c:v>3386.0</c:v>
                </c:pt>
                <c:pt idx="269">
                  <c:v>3386.0</c:v>
                </c:pt>
                <c:pt idx="270">
                  <c:v>3386.0</c:v>
                </c:pt>
                <c:pt idx="271">
                  <c:v>3386.0</c:v>
                </c:pt>
                <c:pt idx="272">
                  <c:v>3386.0</c:v>
                </c:pt>
                <c:pt idx="273">
                  <c:v>3386.0</c:v>
                </c:pt>
                <c:pt idx="274">
                  <c:v>3386.0</c:v>
                </c:pt>
                <c:pt idx="275">
                  <c:v>3386.0</c:v>
                </c:pt>
                <c:pt idx="276">
                  <c:v>3386.0</c:v>
                </c:pt>
                <c:pt idx="277">
                  <c:v>3386.0</c:v>
                </c:pt>
                <c:pt idx="278">
                  <c:v>3386.0</c:v>
                </c:pt>
                <c:pt idx="279">
                  <c:v>3386.0</c:v>
                </c:pt>
                <c:pt idx="280">
                  <c:v>3386.0</c:v>
                </c:pt>
                <c:pt idx="281">
                  <c:v>3386.0</c:v>
                </c:pt>
                <c:pt idx="282">
                  <c:v>3386.0</c:v>
                </c:pt>
                <c:pt idx="283">
                  <c:v>3386.0</c:v>
                </c:pt>
                <c:pt idx="284">
                  <c:v>3386.0</c:v>
                </c:pt>
                <c:pt idx="285">
                  <c:v>3387.0</c:v>
                </c:pt>
                <c:pt idx="286">
                  <c:v>3387.0</c:v>
                </c:pt>
                <c:pt idx="287">
                  <c:v>3387.0</c:v>
                </c:pt>
                <c:pt idx="288">
                  <c:v>3387.0</c:v>
                </c:pt>
                <c:pt idx="289">
                  <c:v>3387.0</c:v>
                </c:pt>
                <c:pt idx="290">
                  <c:v>3387.0</c:v>
                </c:pt>
                <c:pt idx="291">
                  <c:v>3387.0</c:v>
                </c:pt>
                <c:pt idx="292">
                  <c:v>3387.0</c:v>
                </c:pt>
                <c:pt idx="293">
                  <c:v>3387.0</c:v>
                </c:pt>
                <c:pt idx="294">
                  <c:v>3387.0</c:v>
                </c:pt>
                <c:pt idx="295">
                  <c:v>3387.0</c:v>
                </c:pt>
                <c:pt idx="296">
                  <c:v>3389.0</c:v>
                </c:pt>
                <c:pt idx="297">
                  <c:v>3387.0</c:v>
                </c:pt>
                <c:pt idx="298">
                  <c:v>3387.0</c:v>
                </c:pt>
                <c:pt idx="299">
                  <c:v>3389.0</c:v>
                </c:pt>
                <c:pt idx="300">
                  <c:v>3389.0</c:v>
                </c:pt>
                <c:pt idx="301">
                  <c:v>3389.0</c:v>
                </c:pt>
                <c:pt idx="302">
                  <c:v>3390.0</c:v>
                </c:pt>
                <c:pt idx="303">
                  <c:v>3390.0</c:v>
                </c:pt>
                <c:pt idx="304">
                  <c:v>3390.0</c:v>
                </c:pt>
                <c:pt idx="305">
                  <c:v>3390.0</c:v>
                </c:pt>
                <c:pt idx="306">
                  <c:v>3391.0</c:v>
                </c:pt>
                <c:pt idx="307">
                  <c:v>3390.0</c:v>
                </c:pt>
                <c:pt idx="308">
                  <c:v>3391.0</c:v>
                </c:pt>
                <c:pt idx="309">
                  <c:v>3391.0</c:v>
                </c:pt>
                <c:pt idx="310">
                  <c:v>3391.0</c:v>
                </c:pt>
                <c:pt idx="311">
                  <c:v>3391.0</c:v>
                </c:pt>
                <c:pt idx="312">
                  <c:v>3391.0</c:v>
                </c:pt>
                <c:pt idx="313">
                  <c:v>3391.0</c:v>
                </c:pt>
                <c:pt idx="314">
                  <c:v>3391.0</c:v>
                </c:pt>
                <c:pt idx="315">
                  <c:v>3391.0</c:v>
                </c:pt>
                <c:pt idx="316">
                  <c:v>3391.0</c:v>
                </c:pt>
                <c:pt idx="317">
                  <c:v>3391.0</c:v>
                </c:pt>
                <c:pt idx="318">
                  <c:v>3391.0</c:v>
                </c:pt>
                <c:pt idx="319">
                  <c:v>3391.0</c:v>
                </c:pt>
                <c:pt idx="320">
                  <c:v>3391.0</c:v>
                </c:pt>
                <c:pt idx="321">
                  <c:v>3391.0</c:v>
                </c:pt>
                <c:pt idx="322">
                  <c:v>3391.0</c:v>
                </c:pt>
                <c:pt idx="323">
                  <c:v>3391.0</c:v>
                </c:pt>
                <c:pt idx="324">
                  <c:v>3391.0</c:v>
                </c:pt>
                <c:pt idx="325">
                  <c:v>3391.0</c:v>
                </c:pt>
                <c:pt idx="326">
                  <c:v>3391.0</c:v>
                </c:pt>
                <c:pt idx="327">
                  <c:v>3391.0</c:v>
                </c:pt>
                <c:pt idx="328">
                  <c:v>3391.0</c:v>
                </c:pt>
                <c:pt idx="329">
                  <c:v>3391.0</c:v>
                </c:pt>
                <c:pt idx="330">
                  <c:v>3391.0</c:v>
                </c:pt>
                <c:pt idx="331">
                  <c:v>3391.0</c:v>
                </c:pt>
                <c:pt idx="332">
                  <c:v>3391.0</c:v>
                </c:pt>
                <c:pt idx="333">
                  <c:v>3391.0</c:v>
                </c:pt>
                <c:pt idx="334">
                  <c:v>3391.0</c:v>
                </c:pt>
                <c:pt idx="335">
                  <c:v>3391.0</c:v>
                </c:pt>
                <c:pt idx="336">
                  <c:v>3391.0</c:v>
                </c:pt>
                <c:pt idx="337">
                  <c:v>3391.0</c:v>
                </c:pt>
                <c:pt idx="338">
                  <c:v>3391.0</c:v>
                </c:pt>
                <c:pt idx="339">
                  <c:v>3391.0</c:v>
                </c:pt>
                <c:pt idx="340">
                  <c:v>3391.0</c:v>
                </c:pt>
                <c:pt idx="341">
                  <c:v>3391.0</c:v>
                </c:pt>
                <c:pt idx="342">
                  <c:v>3391.0</c:v>
                </c:pt>
                <c:pt idx="343">
                  <c:v>3391.0</c:v>
                </c:pt>
                <c:pt idx="344">
                  <c:v>3391.0</c:v>
                </c:pt>
                <c:pt idx="345">
                  <c:v>3392.0</c:v>
                </c:pt>
                <c:pt idx="346">
                  <c:v>3392.0</c:v>
                </c:pt>
                <c:pt idx="347">
                  <c:v>3392.0</c:v>
                </c:pt>
                <c:pt idx="348">
                  <c:v>3392.0</c:v>
                </c:pt>
                <c:pt idx="349">
                  <c:v>3392.0</c:v>
                </c:pt>
                <c:pt idx="350">
                  <c:v>3392.0</c:v>
                </c:pt>
                <c:pt idx="351">
                  <c:v>3392.0</c:v>
                </c:pt>
                <c:pt idx="352">
                  <c:v>3392.0</c:v>
                </c:pt>
                <c:pt idx="353">
                  <c:v>3392.0</c:v>
                </c:pt>
                <c:pt idx="354">
                  <c:v>3392.0</c:v>
                </c:pt>
                <c:pt idx="355">
                  <c:v>3392.0</c:v>
                </c:pt>
                <c:pt idx="356">
                  <c:v>3394.0</c:v>
                </c:pt>
                <c:pt idx="357">
                  <c:v>3392.0</c:v>
                </c:pt>
                <c:pt idx="358">
                  <c:v>3394.0</c:v>
                </c:pt>
                <c:pt idx="359">
                  <c:v>3394.0</c:v>
                </c:pt>
                <c:pt idx="360">
                  <c:v>3395.0</c:v>
                </c:pt>
                <c:pt idx="361">
                  <c:v>3394.0</c:v>
                </c:pt>
                <c:pt idx="362">
                  <c:v>3394.0</c:v>
                </c:pt>
                <c:pt idx="363">
                  <c:v>3395.0</c:v>
                </c:pt>
                <c:pt idx="364">
                  <c:v>3395.0</c:v>
                </c:pt>
                <c:pt idx="365">
                  <c:v>3395.0</c:v>
                </c:pt>
                <c:pt idx="366">
                  <c:v>3396.0</c:v>
                </c:pt>
                <c:pt idx="367">
                  <c:v>3396.0</c:v>
                </c:pt>
                <c:pt idx="368">
                  <c:v>3396.0</c:v>
                </c:pt>
                <c:pt idx="369">
                  <c:v>3396.0</c:v>
                </c:pt>
                <c:pt idx="370">
                  <c:v>3396.0</c:v>
                </c:pt>
                <c:pt idx="371">
                  <c:v>3396.0</c:v>
                </c:pt>
                <c:pt idx="372">
                  <c:v>3396.0</c:v>
                </c:pt>
                <c:pt idx="373">
                  <c:v>3396.0</c:v>
                </c:pt>
                <c:pt idx="374">
                  <c:v>3396.0</c:v>
                </c:pt>
                <c:pt idx="375">
                  <c:v>3396.0</c:v>
                </c:pt>
                <c:pt idx="376">
                  <c:v>3396.0</c:v>
                </c:pt>
                <c:pt idx="377">
                  <c:v>3396.0</c:v>
                </c:pt>
                <c:pt idx="378">
                  <c:v>3396.0</c:v>
                </c:pt>
                <c:pt idx="379">
                  <c:v>3396.0</c:v>
                </c:pt>
                <c:pt idx="380">
                  <c:v>3396.0</c:v>
                </c:pt>
                <c:pt idx="381">
                  <c:v>3396.0</c:v>
                </c:pt>
                <c:pt idx="382">
                  <c:v>3396.0</c:v>
                </c:pt>
                <c:pt idx="383">
                  <c:v>3396.0</c:v>
                </c:pt>
                <c:pt idx="384">
                  <c:v>3396.0</c:v>
                </c:pt>
                <c:pt idx="385">
                  <c:v>3396.0</c:v>
                </c:pt>
                <c:pt idx="386">
                  <c:v>3396.0</c:v>
                </c:pt>
                <c:pt idx="387">
                  <c:v>3396.0</c:v>
                </c:pt>
                <c:pt idx="388">
                  <c:v>3396.0</c:v>
                </c:pt>
                <c:pt idx="389">
                  <c:v>3396.0</c:v>
                </c:pt>
                <c:pt idx="390">
                  <c:v>3396.0</c:v>
                </c:pt>
                <c:pt idx="391">
                  <c:v>3396.0</c:v>
                </c:pt>
                <c:pt idx="392">
                  <c:v>3396.0</c:v>
                </c:pt>
                <c:pt idx="393">
                  <c:v>3396.0</c:v>
                </c:pt>
                <c:pt idx="394">
                  <c:v>3397.0</c:v>
                </c:pt>
                <c:pt idx="395">
                  <c:v>3397.0</c:v>
                </c:pt>
                <c:pt idx="396">
                  <c:v>3397.0</c:v>
                </c:pt>
                <c:pt idx="397">
                  <c:v>3397.0</c:v>
                </c:pt>
                <c:pt idx="398">
                  <c:v>3397.0</c:v>
                </c:pt>
                <c:pt idx="399">
                  <c:v>3397.0</c:v>
                </c:pt>
                <c:pt idx="400">
                  <c:v>3397.0</c:v>
                </c:pt>
                <c:pt idx="401">
                  <c:v>3397.0</c:v>
                </c:pt>
                <c:pt idx="402">
                  <c:v>3397.0</c:v>
                </c:pt>
                <c:pt idx="403">
                  <c:v>3397.0</c:v>
                </c:pt>
                <c:pt idx="404">
                  <c:v>3397.0</c:v>
                </c:pt>
                <c:pt idx="405">
                  <c:v>3398.0</c:v>
                </c:pt>
                <c:pt idx="406">
                  <c:v>3398.0</c:v>
                </c:pt>
                <c:pt idx="407">
                  <c:v>3398.0</c:v>
                </c:pt>
                <c:pt idx="408">
                  <c:v>3400.0</c:v>
                </c:pt>
                <c:pt idx="409">
                  <c:v>3400.0</c:v>
                </c:pt>
                <c:pt idx="410">
                  <c:v>3400.0</c:v>
                </c:pt>
                <c:pt idx="411">
                  <c:v>3400.0</c:v>
                </c:pt>
                <c:pt idx="412">
                  <c:v>3400.0</c:v>
                </c:pt>
                <c:pt idx="413">
                  <c:v>3401.0</c:v>
                </c:pt>
                <c:pt idx="414">
                  <c:v>3401.0</c:v>
                </c:pt>
                <c:pt idx="415">
                  <c:v>3401.0</c:v>
                </c:pt>
                <c:pt idx="416">
                  <c:v>3401.0</c:v>
                </c:pt>
                <c:pt idx="417">
                  <c:v>3401.0</c:v>
                </c:pt>
                <c:pt idx="418">
                  <c:v>3401.0</c:v>
                </c:pt>
                <c:pt idx="419">
                  <c:v>3401.0</c:v>
                </c:pt>
                <c:pt idx="420">
                  <c:v>3401.0</c:v>
                </c:pt>
                <c:pt idx="421">
                  <c:v>3401.0</c:v>
                </c:pt>
                <c:pt idx="422">
                  <c:v>3401.0</c:v>
                </c:pt>
                <c:pt idx="423">
                  <c:v>3401.0</c:v>
                </c:pt>
                <c:pt idx="424">
                  <c:v>3401.0</c:v>
                </c:pt>
                <c:pt idx="425">
                  <c:v>3401.0</c:v>
                </c:pt>
                <c:pt idx="426">
                  <c:v>3401.0</c:v>
                </c:pt>
                <c:pt idx="427">
                  <c:v>3401.0</c:v>
                </c:pt>
                <c:pt idx="428">
                  <c:v>3401.0</c:v>
                </c:pt>
                <c:pt idx="429">
                  <c:v>3401.0</c:v>
                </c:pt>
                <c:pt idx="430">
                  <c:v>3401.0</c:v>
                </c:pt>
                <c:pt idx="431">
                  <c:v>3401.0</c:v>
                </c:pt>
                <c:pt idx="432">
                  <c:v>3401.0</c:v>
                </c:pt>
                <c:pt idx="433">
                  <c:v>3401.0</c:v>
                </c:pt>
                <c:pt idx="434">
                  <c:v>3401.0</c:v>
                </c:pt>
                <c:pt idx="435">
                  <c:v>3401.0</c:v>
                </c:pt>
                <c:pt idx="436">
                  <c:v>3402.0</c:v>
                </c:pt>
                <c:pt idx="437">
                  <c:v>3402.0</c:v>
                </c:pt>
                <c:pt idx="438">
                  <c:v>3402.0</c:v>
                </c:pt>
                <c:pt idx="439">
                  <c:v>3402.0</c:v>
                </c:pt>
                <c:pt idx="440">
                  <c:v>3402.0</c:v>
                </c:pt>
                <c:pt idx="441">
                  <c:v>3402.0</c:v>
                </c:pt>
                <c:pt idx="442">
                  <c:v>3402.0</c:v>
                </c:pt>
                <c:pt idx="443">
                  <c:v>3402.0</c:v>
                </c:pt>
                <c:pt idx="444">
                  <c:v>3403.0</c:v>
                </c:pt>
                <c:pt idx="445">
                  <c:v>3403.0</c:v>
                </c:pt>
                <c:pt idx="446">
                  <c:v>3403.0</c:v>
                </c:pt>
                <c:pt idx="447">
                  <c:v>3405.0</c:v>
                </c:pt>
                <c:pt idx="448">
                  <c:v>3405.0</c:v>
                </c:pt>
                <c:pt idx="449">
                  <c:v>3405.0</c:v>
                </c:pt>
                <c:pt idx="450">
                  <c:v>3405.0</c:v>
                </c:pt>
                <c:pt idx="451">
                  <c:v>3406.0</c:v>
                </c:pt>
                <c:pt idx="452">
                  <c:v>3406.0</c:v>
                </c:pt>
                <c:pt idx="453">
                  <c:v>3406.0</c:v>
                </c:pt>
                <c:pt idx="454">
                  <c:v>3406.0</c:v>
                </c:pt>
                <c:pt idx="455">
                  <c:v>3406.0</c:v>
                </c:pt>
                <c:pt idx="456">
                  <c:v>3406.0</c:v>
                </c:pt>
                <c:pt idx="457">
                  <c:v>3406.0</c:v>
                </c:pt>
                <c:pt idx="458">
                  <c:v>3406.0</c:v>
                </c:pt>
                <c:pt idx="459">
                  <c:v>3406.0</c:v>
                </c:pt>
                <c:pt idx="460">
                  <c:v>3406.0</c:v>
                </c:pt>
                <c:pt idx="461">
                  <c:v>3406.0</c:v>
                </c:pt>
                <c:pt idx="462">
                  <c:v>3406.0</c:v>
                </c:pt>
                <c:pt idx="463">
                  <c:v>3406.0</c:v>
                </c:pt>
                <c:pt idx="464">
                  <c:v>3406.0</c:v>
                </c:pt>
                <c:pt idx="465">
                  <c:v>3406.0</c:v>
                </c:pt>
                <c:pt idx="466">
                  <c:v>3406.0</c:v>
                </c:pt>
                <c:pt idx="467">
                  <c:v>3406.0</c:v>
                </c:pt>
                <c:pt idx="468">
                  <c:v>3406.0</c:v>
                </c:pt>
                <c:pt idx="469">
                  <c:v>3407.0</c:v>
                </c:pt>
                <c:pt idx="470">
                  <c:v>3407.0</c:v>
                </c:pt>
                <c:pt idx="471">
                  <c:v>3407.0</c:v>
                </c:pt>
                <c:pt idx="472">
                  <c:v>3407.0</c:v>
                </c:pt>
                <c:pt idx="473">
                  <c:v>3407.0</c:v>
                </c:pt>
                <c:pt idx="474">
                  <c:v>3407.0</c:v>
                </c:pt>
                <c:pt idx="475">
                  <c:v>3408.0</c:v>
                </c:pt>
                <c:pt idx="476">
                  <c:v>3408.0</c:v>
                </c:pt>
                <c:pt idx="477">
                  <c:v>3408.0</c:v>
                </c:pt>
                <c:pt idx="478">
                  <c:v>3409.0</c:v>
                </c:pt>
                <c:pt idx="479">
                  <c:v>3411.0</c:v>
                </c:pt>
                <c:pt idx="480">
                  <c:v>3411.0</c:v>
                </c:pt>
                <c:pt idx="481">
                  <c:v>3411.0</c:v>
                </c:pt>
                <c:pt idx="482">
                  <c:v>3411.0</c:v>
                </c:pt>
                <c:pt idx="483">
                  <c:v>3411.0</c:v>
                </c:pt>
                <c:pt idx="484">
                  <c:v>3411.0</c:v>
                </c:pt>
                <c:pt idx="485">
                  <c:v>3411.0</c:v>
                </c:pt>
                <c:pt idx="486">
                  <c:v>3411.0</c:v>
                </c:pt>
                <c:pt idx="487">
                  <c:v>3411.0</c:v>
                </c:pt>
                <c:pt idx="488">
                  <c:v>3411.0</c:v>
                </c:pt>
                <c:pt idx="489">
                  <c:v>3411.0</c:v>
                </c:pt>
                <c:pt idx="490">
                  <c:v>3411.0</c:v>
                </c:pt>
                <c:pt idx="491">
                  <c:v>3411.0</c:v>
                </c:pt>
                <c:pt idx="492">
                  <c:v>3411.0</c:v>
                </c:pt>
                <c:pt idx="493">
                  <c:v>3411.0</c:v>
                </c:pt>
                <c:pt idx="494">
                  <c:v>3412.0</c:v>
                </c:pt>
                <c:pt idx="495">
                  <c:v>3412.0</c:v>
                </c:pt>
                <c:pt idx="496">
                  <c:v>3412.0</c:v>
                </c:pt>
                <c:pt idx="497">
                  <c:v>3412.0</c:v>
                </c:pt>
                <c:pt idx="498">
                  <c:v>3413.0</c:v>
                </c:pt>
                <c:pt idx="499">
                  <c:v>3413.0</c:v>
                </c:pt>
                <c:pt idx="500">
                  <c:v>3414.0</c:v>
                </c:pt>
                <c:pt idx="501">
                  <c:v>3416.0</c:v>
                </c:pt>
                <c:pt idx="502">
                  <c:v>3416.0</c:v>
                </c:pt>
                <c:pt idx="503">
                  <c:v>3416.0</c:v>
                </c:pt>
                <c:pt idx="504">
                  <c:v>3416.0</c:v>
                </c:pt>
                <c:pt idx="505">
                  <c:v>3416.0</c:v>
                </c:pt>
                <c:pt idx="506">
                  <c:v>3416.0</c:v>
                </c:pt>
                <c:pt idx="507">
                  <c:v>3416.0</c:v>
                </c:pt>
                <c:pt idx="508">
                  <c:v>3416.0</c:v>
                </c:pt>
                <c:pt idx="509">
                  <c:v>3416.0</c:v>
                </c:pt>
                <c:pt idx="510">
                  <c:v>3416.0</c:v>
                </c:pt>
                <c:pt idx="511">
                  <c:v>3416.0</c:v>
                </c:pt>
                <c:pt idx="512">
                  <c:v>3416.0</c:v>
                </c:pt>
                <c:pt idx="513">
                  <c:v>3417.0</c:v>
                </c:pt>
                <c:pt idx="514">
                  <c:v>3417.0</c:v>
                </c:pt>
                <c:pt idx="515">
                  <c:v>3417.0</c:v>
                </c:pt>
                <c:pt idx="516">
                  <c:v>3418.0</c:v>
                </c:pt>
                <c:pt idx="517">
                  <c:v>3419.0</c:v>
                </c:pt>
                <c:pt idx="518">
                  <c:v>3419.0</c:v>
                </c:pt>
                <c:pt idx="519">
                  <c:v>3420.0</c:v>
                </c:pt>
                <c:pt idx="520">
                  <c:v>3420.0</c:v>
                </c:pt>
                <c:pt idx="521">
                  <c:v>3420.0</c:v>
                </c:pt>
                <c:pt idx="522">
                  <c:v>3420.0</c:v>
                </c:pt>
                <c:pt idx="523">
                  <c:v>3420.0</c:v>
                </c:pt>
                <c:pt idx="524">
                  <c:v>3420.0</c:v>
                </c:pt>
                <c:pt idx="525">
                  <c:v>3420.0</c:v>
                </c:pt>
                <c:pt idx="526">
                  <c:v>3422.0</c:v>
                </c:pt>
                <c:pt idx="527">
                  <c:v>3422.0</c:v>
                </c:pt>
                <c:pt idx="528">
                  <c:v>3422.0</c:v>
                </c:pt>
                <c:pt idx="529">
                  <c:v>3424.0</c:v>
                </c:pt>
                <c:pt idx="530">
                  <c:v>3425.0</c:v>
                </c:pt>
                <c:pt idx="531">
                  <c:v>3425.0</c:v>
                </c:pt>
                <c:pt idx="532">
                  <c:v>3425.0</c:v>
                </c:pt>
                <c:pt idx="533">
                  <c:v>3425.0</c:v>
                </c:pt>
                <c:pt idx="534">
                  <c:v>3425.0</c:v>
                </c:pt>
                <c:pt idx="535">
                  <c:v>3425.0</c:v>
                </c:pt>
                <c:pt idx="536">
                  <c:v>3425.0</c:v>
                </c:pt>
                <c:pt idx="537">
                  <c:v>3426.0</c:v>
                </c:pt>
                <c:pt idx="538">
                  <c:v>3428.0</c:v>
                </c:pt>
                <c:pt idx="539">
                  <c:v>3429.0</c:v>
                </c:pt>
                <c:pt idx="540">
                  <c:v>3430.0</c:v>
                </c:pt>
                <c:pt idx="541">
                  <c:v>3430.0</c:v>
                </c:pt>
                <c:pt idx="542">
                  <c:v>3430.0</c:v>
                </c:pt>
                <c:pt idx="543">
                  <c:v>3430.0</c:v>
                </c:pt>
                <c:pt idx="544">
                  <c:v>3431.0</c:v>
                </c:pt>
                <c:pt idx="545">
                  <c:v>3431.0</c:v>
                </c:pt>
                <c:pt idx="546">
                  <c:v>3434.0</c:v>
                </c:pt>
                <c:pt idx="547">
                  <c:v>3435.0</c:v>
                </c:pt>
                <c:pt idx="548">
                  <c:v>3435.0</c:v>
                </c:pt>
                <c:pt idx="549">
                  <c:v>3435.0</c:v>
                </c:pt>
                <c:pt idx="550">
                  <c:v>3435.0</c:v>
                </c:pt>
                <c:pt idx="551">
                  <c:v>3436.0</c:v>
                </c:pt>
                <c:pt idx="552">
                  <c:v>3439.0</c:v>
                </c:pt>
                <c:pt idx="553">
                  <c:v>3440.0</c:v>
                </c:pt>
                <c:pt idx="554">
                  <c:v>3440.0</c:v>
                </c:pt>
                <c:pt idx="555">
                  <c:v>3440.0</c:v>
                </c:pt>
                <c:pt idx="556">
                  <c:v>3441.0</c:v>
                </c:pt>
                <c:pt idx="557">
                  <c:v>3444.0</c:v>
                </c:pt>
                <c:pt idx="558">
                  <c:v>3445.0</c:v>
                </c:pt>
                <c:pt idx="559">
                  <c:v>3445.0</c:v>
                </c:pt>
                <c:pt idx="560">
                  <c:v>3446.0</c:v>
                </c:pt>
                <c:pt idx="561">
                  <c:v>3450.0</c:v>
                </c:pt>
                <c:pt idx="562">
                  <c:v>3450.0</c:v>
                </c:pt>
                <c:pt idx="563">
                  <c:v>3450.0</c:v>
                </c:pt>
                <c:pt idx="564">
                  <c:v>3453.0</c:v>
                </c:pt>
                <c:pt idx="565">
                  <c:v>3454.0</c:v>
                </c:pt>
                <c:pt idx="566">
                  <c:v>3454.0</c:v>
                </c:pt>
                <c:pt idx="567">
                  <c:v>3458.0</c:v>
                </c:pt>
                <c:pt idx="568">
                  <c:v>3459.0</c:v>
                </c:pt>
                <c:pt idx="569">
                  <c:v>3461.0</c:v>
                </c:pt>
                <c:pt idx="570">
                  <c:v>3464.0</c:v>
                </c:pt>
                <c:pt idx="571">
                  <c:v>3465.0</c:v>
                </c:pt>
                <c:pt idx="572">
                  <c:v>3469.0</c:v>
                </c:pt>
                <c:pt idx="573">
                  <c:v>3470.0</c:v>
                </c:pt>
                <c:pt idx="574">
                  <c:v>3474.0</c:v>
                </c:pt>
                <c:pt idx="575">
                  <c:v>3478.0</c:v>
                </c:pt>
                <c:pt idx="576">
                  <c:v>3479.0</c:v>
                </c:pt>
                <c:pt idx="577">
                  <c:v>3484.0</c:v>
                </c:pt>
                <c:pt idx="578">
                  <c:v>3489.0</c:v>
                </c:pt>
                <c:pt idx="579">
                  <c:v>3492.0</c:v>
                </c:pt>
                <c:pt idx="580">
                  <c:v>3483.0</c:v>
                </c:pt>
                <c:pt idx="581">
                  <c:v>3436.0</c:v>
                </c:pt>
                <c:pt idx="582">
                  <c:v>3426.0</c:v>
                </c:pt>
                <c:pt idx="583">
                  <c:v>3422.0</c:v>
                </c:pt>
                <c:pt idx="584">
                  <c:v>3417.0</c:v>
                </c:pt>
                <c:pt idx="585">
                  <c:v>3412.0</c:v>
                </c:pt>
                <c:pt idx="586">
                  <c:v>3408.0</c:v>
                </c:pt>
                <c:pt idx="587">
                  <c:v>3407.0</c:v>
                </c:pt>
                <c:pt idx="588">
                  <c:v>3405.0</c:v>
                </c:pt>
                <c:pt idx="589">
                  <c:v>3402.0</c:v>
                </c:pt>
                <c:pt idx="590">
                  <c:v>3402.0</c:v>
                </c:pt>
                <c:pt idx="591">
                  <c:v>3401.0</c:v>
                </c:pt>
                <c:pt idx="592">
                  <c:v>3397.0</c:v>
                </c:pt>
                <c:pt idx="593">
                  <c:v>3397.0</c:v>
                </c:pt>
                <c:pt idx="594">
                  <c:v>3397.0</c:v>
                </c:pt>
                <c:pt idx="595">
                  <c:v>3397.0</c:v>
                </c:pt>
                <c:pt idx="596">
                  <c:v>3396.0</c:v>
                </c:pt>
                <c:pt idx="597">
                  <c:v>3395.0</c:v>
                </c:pt>
                <c:pt idx="598">
                  <c:v>3392.0</c:v>
                </c:pt>
                <c:pt idx="599">
                  <c:v>3392.0</c:v>
                </c:pt>
                <c:pt idx="600">
                  <c:v>3392.0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'Batts 38-45 Mon'!$E$1</c:f>
              <c:strCache>
                <c:ptCount val="1"/>
                <c:pt idx="0">
                  <c:v>B39</c:v>
                </c:pt>
              </c:strCache>
            </c:strRef>
          </c:tx>
          <c:spPr>
            <a:ln w="12700"/>
          </c:spPr>
          <c:marker>
            <c:symbol val="none"/>
          </c:marker>
          <c:cat>
            <c:numRef>
              <c:f>'Batts 38-45 Mon'!$B$2:$B$602</c:f>
              <c:numCache>
                <c:formatCode>[$-F400]h:mm:ss\ AM/PM</c:formatCode>
                <c:ptCount val="601"/>
                <c:pt idx="0">
                  <c:v>0.0</c:v>
                </c:pt>
                <c:pt idx="1">
                  <c:v>0.000115740740740741</c:v>
                </c:pt>
                <c:pt idx="2">
                  <c:v>0.000231481481481481</c:v>
                </c:pt>
                <c:pt idx="3">
                  <c:v>0.000347222222222222</c:v>
                </c:pt>
                <c:pt idx="4">
                  <c:v>0.000462962962962963</c:v>
                </c:pt>
                <c:pt idx="5">
                  <c:v>0.000578703703703704</c:v>
                </c:pt>
                <c:pt idx="6">
                  <c:v>0.000694444444444444</c:v>
                </c:pt>
                <c:pt idx="7">
                  <c:v>0.000810185185185185</c:v>
                </c:pt>
                <c:pt idx="8">
                  <c:v>0.000925925925925926</c:v>
                </c:pt>
                <c:pt idx="9">
                  <c:v>0.00104166666666667</c:v>
                </c:pt>
                <c:pt idx="10">
                  <c:v>0.00115740740740741</c:v>
                </c:pt>
                <c:pt idx="11">
                  <c:v>0.00127314814814815</c:v>
                </c:pt>
                <c:pt idx="12">
                  <c:v>0.00138888888888889</c:v>
                </c:pt>
                <c:pt idx="13">
                  <c:v>0.00150462962962963</c:v>
                </c:pt>
                <c:pt idx="14">
                  <c:v>0.00162037037037037</c:v>
                </c:pt>
                <c:pt idx="15">
                  <c:v>0.00173611111111111</c:v>
                </c:pt>
                <c:pt idx="16">
                  <c:v>0.00185185185185185</c:v>
                </c:pt>
                <c:pt idx="17">
                  <c:v>0.00196759259259259</c:v>
                </c:pt>
                <c:pt idx="18">
                  <c:v>0.00208333333333333</c:v>
                </c:pt>
                <c:pt idx="19">
                  <c:v>0.00219907407407407</c:v>
                </c:pt>
                <c:pt idx="20">
                  <c:v>0.00231481481481481</c:v>
                </c:pt>
                <c:pt idx="21">
                  <c:v>0.00243055555555555</c:v>
                </c:pt>
                <c:pt idx="22">
                  <c:v>0.0025462962962963</c:v>
                </c:pt>
                <c:pt idx="23">
                  <c:v>0.00266203703703704</c:v>
                </c:pt>
                <c:pt idx="24">
                  <c:v>0.00277777777777778</c:v>
                </c:pt>
                <c:pt idx="25">
                  <c:v>0.00289351851851852</c:v>
                </c:pt>
                <c:pt idx="26">
                  <c:v>0.00300925925925926</c:v>
                </c:pt>
                <c:pt idx="27">
                  <c:v>0.003125</c:v>
                </c:pt>
                <c:pt idx="28">
                  <c:v>0.00324074074074074</c:v>
                </c:pt>
                <c:pt idx="29">
                  <c:v>0.00335648148148148</c:v>
                </c:pt>
                <c:pt idx="30">
                  <c:v>0.00347222222222222</c:v>
                </c:pt>
                <c:pt idx="31">
                  <c:v>0.00358796296296296</c:v>
                </c:pt>
                <c:pt idx="32">
                  <c:v>0.0037037037037037</c:v>
                </c:pt>
                <c:pt idx="33">
                  <c:v>0.00381944444444444</c:v>
                </c:pt>
                <c:pt idx="34">
                  <c:v>0.00393518518518518</c:v>
                </c:pt>
                <c:pt idx="35">
                  <c:v>0.00405092592592592</c:v>
                </c:pt>
                <c:pt idx="36">
                  <c:v>0.00416666666666667</c:v>
                </c:pt>
                <c:pt idx="37">
                  <c:v>0.00428240740740741</c:v>
                </c:pt>
                <c:pt idx="38">
                  <c:v>0.00439814814814815</c:v>
                </c:pt>
                <c:pt idx="39">
                  <c:v>0.00451388888888889</c:v>
                </c:pt>
                <c:pt idx="40">
                  <c:v>0.00462962962962963</c:v>
                </c:pt>
                <c:pt idx="41">
                  <c:v>0.00474537037037037</c:v>
                </c:pt>
                <c:pt idx="42">
                  <c:v>0.00486111111111111</c:v>
                </c:pt>
                <c:pt idx="43">
                  <c:v>0.00497685185185185</c:v>
                </c:pt>
                <c:pt idx="44">
                  <c:v>0.00509259259259259</c:v>
                </c:pt>
                <c:pt idx="45">
                  <c:v>0.00520833333333333</c:v>
                </c:pt>
                <c:pt idx="46">
                  <c:v>0.00532407407407407</c:v>
                </c:pt>
                <c:pt idx="47">
                  <c:v>0.00543981481481481</c:v>
                </c:pt>
                <c:pt idx="48">
                  <c:v>0.00555555555555555</c:v>
                </c:pt>
                <c:pt idx="49">
                  <c:v>0.00567129629629629</c:v>
                </c:pt>
                <c:pt idx="50">
                  <c:v>0.00578703703703704</c:v>
                </c:pt>
                <c:pt idx="51">
                  <c:v>0.00590277777777778</c:v>
                </c:pt>
                <c:pt idx="52">
                  <c:v>0.00601851851851852</c:v>
                </c:pt>
                <c:pt idx="53">
                  <c:v>0.00613425925925926</c:v>
                </c:pt>
                <c:pt idx="54">
                  <c:v>0.00625</c:v>
                </c:pt>
                <c:pt idx="55">
                  <c:v>0.00636574074074074</c:v>
                </c:pt>
                <c:pt idx="56">
                  <c:v>0.00648148148148148</c:v>
                </c:pt>
                <c:pt idx="57">
                  <c:v>0.00659722222222222</c:v>
                </c:pt>
                <c:pt idx="58">
                  <c:v>0.00671296296296296</c:v>
                </c:pt>
                <c:pt idx="59">
                  <c:v>0.0068287037037037</c:v>
                </c:pt>
                <c:pt idx="60">
                  <c:v>0.00694444444444444</c:v>
                </c:pt>
                <c:pt idx="61">
                  <c:v>0.00706018518518518</c:v>
                </c:pt>
                <c:pt idx="62">
                  <c:v>0.00717592592592592</c:v>
                </c:pt>
                <c:pt idx="63">
                  <c:v>0.00729166666666666</c:v>
                </c:pt>
                <c:pt idx="64">
                  <c:v>0.0074074074074074</c:v>
                </c:pt>
                <c:pt idx="65">
                  <c:v>0.00752314814814815</c:v>
                </c:pt>
                <c:pt idx="66">
                  <c:v>0.00763888888888889</c:v>
                </c:pt>
                <c:pt idx="67">
                  <c:v>0.00775462962962963</c:v>
                </c:pt>
                <c:pt idx="68">
                  <c:v>0.00787037037037037</c:v>
                </c:pt>
                <c:pt idx="69">
                  <c:v>0.00798611111111111</c:v>
                </c:pt>
                <c:pt idx="70">
                  <c:v>0.00810185185185185</c:v>
                </c:pt>
                <c:pt idx="71">
                  <c:v>0.00821759259259259</c:v>
                </c:pt>
                <c:pt idx="72">
                  <c:v>0.00833333333333333</c:v>
                </c:pt>
                <c:pt idx="73">
                  <c:v>0.00844907407407407</c:v>
                </c:pt>
                <c:pt idx="74">
                  <c:v>0.00856481481481481</c:v>
                </c:pt>
                <c:pt idx="75">
                  <c:v>0.00868055555555555</c:v>
                </c:pt>
                <c:pt idx="76">
                  <c:v>0.00879629629629629</c:v>
                </c:pt>
                <c:pt idx="77">
                  <c:v>0.00891203703703704</c:v>
                </c:pt>
                <c:pt idx="78">
                  <c:v>0.00902777777777778</c:v>
                </c:pt>
                <c:pt idx="79">
                  <c:v>0.00914351851851851</c:v>
                </c:pt>
                <c:pt idx="80">
                  <c:v>0.00925925925925926</c:v>
                </c:pt>
                <c:pt idx="81">
                  <c:v>0.009375</c:v>
                </c:pt>
                <c:pt idx="82">
                  <c:v>0.00949074074074074</c:v>
                </c:pt>
                <c:pt idx="83">
                  <c:v>0.00960648148148148</c:v>
                </c:pt>
                <c:pt idx="84">
                  <c:v>0.00972222222222222</c:v>
                </c:pt>
                <c:pt idx="85">
                  <c:v>0.00983796296296296</c:v>
                </c:pt>
                <c:pt idx="86">
                  <c:v>0.0099537037037037</c:v>
                </c:pt>
                <c:pt idx="87">
                  <c:v>0.0100694444444444</c:v>
                </c:pt>
                <c:pt idx="88">
                  <c:v>0.0101851851851852</c:v>
                </c:pt>
                <c:pt idx="89">
                  <c:v>0.0103009259259259</c:v>
                </c:pt>
                <c:pt idx="90">
                  <c:v>0.0104166666666667</c:v>
                </c:pt>
                <c:pt idx="91">
                  <c:v>0.0105324074074074</c:v>
                </c:pt>
                <c:pt idx="92">
                  <c:v>0.0106481481481481</c:v>
                </c:pt>
                <c:pt idx="93">
                  <c:v>0.0107638888888889</c:v>
                </c:pt>
                <c:pt idx="94">
                  <c:v>0.0108796296296296</c:v>
                </c:pt>
                <c:pt idx="95">
                  <c:v>0.0109953703703704</c:v>
                </c:pt>
                <c:pt idx="96">
                  <c:v>0.0111111111111111</c:v>
                </c:pt>
                <c:pt idx="97">
                  <c:v>0.0112268518518519</c:v>
                </c:pt>
                <c:pt idx="98">
                  <c:v>0.0113425925925926</c:v>
                </c:pt>
                <c:pt idx="99">
                  <c:v>0.0114583333333333</c:v>
                </c:pt>
                <c:pt idx="100">
                  <c:v>0.0115740740740741</c:v>
                </c:pt>
                <c:pt idx="101">
                  <c:v>0.0116898148148148</c:v>
                </c:pt>
                <c:pt idx="102">
                  <c:v>0.0118055555555556</c:v>
                </c:pt>
                <c:pt idx="103">
                  <c:v>0.0119212962962963</c:v>
                </c:pt>
                <c:pt idx="104">
                  <c:v>0.012037037037037</c:v>
                </c:pt>
                <c:pt idx="105">
                  <c:v>0.0121527777777778</c:v>
                </c:pt>
                <c:pt idx="106">
                  <c:v>0.0122685185185185</c:v>
                </c:pt>
                <c:pt idx="107">
                  <c:v>0.0123842592592593</c:v>
                </c:pt>
                <c:pt idx="108">
                  <c:v>0.0125</c:v>
                </c:pt>
                <c:pt idx="109">
                  <c:v>0.0126157407407407</c:v>
                </c:pt>
                <c:pt idx="110">
                  <c:v>0.0127314814814815</c:v>
                </c:pt>
                <c:pt idx="111">
                  <c:v>0.0128472222222222</c:v>
                </c:pt>
                <c:pt idx="112">
                  <c:v>0.012962962962963</c:v>
                </c:pt>
                <c:pt idx="113">
                  <c:v>0.0130787037037037</c:v>
                </c:pt>
                <c:pt idx="114">
                  <c:v>0.0131944444444444</c:v>
                </c:pt>
                <c:pt idx="115">
                  <c:v>0.0133101851851852</c:v>
                </c:pt>
                <c:pt idx="116">
                  <c:v>0.0134259259259259</c:v>
                </c:pt>
                <c:pt idx="117">
                  <c:v>0.0135416666666667</c:v>
                </c:pt>
                <c:pt idx="118">
                  <c:v>0.0136574074074074</c:v>
                </c:pt>
                <c:pt idx="119">
                  <c:v>0.0137731481481481</c:v>
                </c:pt>
                <c:pt idx="120">
                  <c:v>0.0138888888888889</c:v>
                </c:pt>
                <c:pt idx="121">
                  <c:v>0.0140046296296296</c:v>
                </c:pt>
                <c:pt idx="122">
                  <c:v>0.0141203703703704</c:v>
                </c:pt>
                <c:pt idx="123">
                  <c:v>0.0142361111111111</c:v>
                </c:pt>
                <c:pt idx="124">
                  <c:v>0.0143518518518518</c:v>
                </c:pt>
                <c:pt idx="125">
                  <c:v>0.0144675925925926</c:v>
                </c:pt>
                <c:pt idx="126">
                  <c:v>0.0145833333333333</c:v>
                </c:pt>
                <c:pt idx="127">
                  <c:v>0.0146990740740741</c:v>
                </c:pt>
                <c:pt idx="128">
                  <c:v>0.0148148148148148</c:v>
                </c:pt>
                <c:pt idx="129">
                  <c:v>0.0149305555555556</c:v>
                </c:pt>
                <c:pt idx="130">
                  <c:v>0.0150462962962963</c:v>
                </c:pt>
                <c:pt idx="131">
                  <c:v>0.015162037037037</c:v>
                </c:pt>
                <c:pt idx="132">
                  <c:v>0.0152777777777778</c:v>
                </c:pt>
                <c:pt idx="133">
                  <c:v>0.0153935185185185</c:v>
                </c:pt>
                <c:pt idx="134">
                  <c:v>0.0155092592592593</c:v>
                </c:pt>
                <c:pt idx="135">
                  <c:v>0.015625</c:v>
                </c:pt>
                <c:pt idx="136">
                  <c:v>0.0157407407407407</c:v>
                </c:pt>
                <c:pt idx="137">
                  <c:v>0.0158564814814815</c:v>
                </c:pt>
                <c:pt idx="138">
                  <c:v>0.0159722222222222</c:v>
                </c:pt>
                <c:pt idx="139">
                  <c:v>0.016087962962963</c:v>
                </c:pt>
                <c:pt idx="140">
                  <c:v>0.0162037037037037</c:v>
                </c:pt>
                <c:pt idx="141">
                  <c:v>0.0163194444444444</c:v>
                </c:pt>
                <c:pt idx="142">
                  <c:v>0.0164351851851852</c:v>
                </c:pt>
                <c:pt idx="143">
                  <c:v>0.0165509259259259</c:v>
                </c:pt>
                <c:pt idx="144">
                  <c:v>0.0166666666666667</c:v>
                </c:pt>
                <c:pt idx="145">
                  <c:v>0.0167824074074074</c:v>
                </c:pt>
                <c:pt idx="146">
                  <c:v>0.0168981481481481</c:v>
                </c:pt>
                <c:pt idx="147">
                  <c:v>0.0170138888888889</c:v>
                </c:pt>
                <c:pt idx="148">
                  <c:v>0.0171296296296296</c:v>
                </c:pt>
                <c:pt idx="149">
                  <c:v>0.0172453703703704</c:v>
                </c:pt>
                <c:pt idx="150">
                  <c:v>0.0173611111111111</c:v>
                </c:pt>
                <c:pt idx="151">
                  <c:v>0.0174768518518518</c:v>
                </c:pt>
                <c:pt idx="152">
                  <c:v>0.0175925925925926</c:v>
                </c:pt>
                <c:pt idx="153">
                  <c:v>0.0177083333333333</c:v>
                </c:pt>
                <c:pt idx="154">
                  <c:v>0.0178240740740741</c:v>
                </c:pt>
                <c:pt idx="155">
                  <c:v>0.0179398148148148</c:v>
                </c:pt>
                <c:pt idx="156">
                  <c:v>0.0180555555555556</c:v>
                </c:pt>
                <c:pt idx="157">
                  <c:v>0.0181712962962963</c:v>
                </c:pt>
                <c:pt idx="158">
                  <c:v>0.018287037037037</c:v>
                </c:pt>
                <c:pt idx="159">
                  <c:v>0.0184027777777778</c:v>
                </c:pt>
                <c:pt idx="160">
                  <c:v>0.0185185185185185</c:v>
                </c:pt>
                <c:pt idx="161">
                  <c:v>0.0186342592592593</c:v>
                </c:pt>
                <c:pt idx="162">
                  <c:v>0.01875</c:v>
                </c:pt>
                <c:pt idx="163">
                  <c:v>0.0188657407407407</c:v>
                </c:pt>
                <c:pt idx="164">
                  <c:v>0.0189814814814815</c:v>
                </c:pt>
                <c:pt idx="165">
                  <c:v>0.0190972222222222</c:v>
                </c:pt>
                <c:pt idx="166">
                  <c:v>0.019212962962963</c:v>
                </c:pt>
                <c:pt idx="167">
                  <c:v>0.0193287037037037</c:v>
                </c:pt>
                <c:pt idx="168">
                  <c:v>0.0194444444444444</c:v>
                </c:pt>
                <c:pt idx="169">
                  <c:v>0.0195601851851852</c:v>
                </c:pt>
                <c:pt idx="170">
                  <c:v>0.0196759259259259</c:v>
                </c:pt>
                <c:pt idx="171">
                  <c:v>0.0197916666666667</c:v>
                </c:pt>
                <c:pt idx="172">
                  <c:v>0.0199074074074074</c:v>
                </c:pt>
                <c:pt idx="173">
                  <c:v>0.0200231481481481</c:v>
                </c:pt>
                <c:pt idx="174">
                  <c:v>0.0201388888888889</c:v>
                </c:pt>
                <c:pt idx="175">
                  <c:v>0.0202546296296296</c:v>
                </c:pt>
                <c:pt idx="176">
                  <c:v>0.0203703703703704</c:v>
                </c:pt>
                <c:pt idx="177">
                  <c:v>0.0204861111111111</c:v>
                </c:pt>
                <c:pt idx="178">
                  <c:v>0.0206018518518518</c:v>
                </c:pt>
                <c:pt idx="179">
                  <c:v>0.0207175925925926</c:v>
                </c:pt>
                <c:pt idx="180">
                  <c:v>0.0208333333333333</c:v>
                </c:pt>
                <c:pt idx="181">
                  <c:v>0.0209490740740741</c:v>
                </c:pt>
                <c:pt idx="182">
                  <c:v>0.0210648148148148</c:v>
                </c:pt>
                <c:pt idx="183">
                  <c:v>0.0211805555555555</c:v>
                </c:pt>
                <c:pt idx="184">
                  <c:v>0.0212962962962963</c:v>
                </c:pt>
                <c:pt idx="185">
                  <c:v>0.021412037037037</c:v>
                </c:pt>
                <c:pt idx="186">
                  <c:v>0.0215277777777778</c:v>
                </c:pt>
                <c:pt idx="187">
                  <c:v>0.0216435185185185</c:v>
                </c:pt>
                <c:pt idx="188">
                  <c:v>0.0217592592592593</c:v>
                </c:pt>
                <c:pt idx="189">
                  <c:v>0.021875</c:v>
                </c:pt>
                <c:pt idx="190">
                  <c:v>0.0219907407407407</c:v>
                </c:pt>
                <c:pt idx="191">
                  <c:v>0.0221064814814815</c:v>
                </c:pt>
                <c:pt idx="192">
                  <c:v>0.0222222222222222</c:v>
                </c:pt>
                <c:pt idx="193">
                  <c:v>0.022337962962963</c:v>
                </c:pt>
                <c:pt idx="194">
                  <c:v>0.0224537037037037</c:v>
                </c:pt>
                <c:pt idx="195">
                  <c:v>0.0225694444444444</c:v>
                </c:pt>
                <c:pt idx="196">
                  <c:v>0.0226851851851852</c:v>
                </c:pt>
                <c:pt idx="197">
                  <c:v>0.0228009259259259</c:v>
                </c:pt>
                <c:pt idx="198">
                  <c:v>0.0229166666666667</c:v>
                </c:pt>
                <c:pt idx="199">
                  <c:v>0.0230324074074074</c:v>
                </c:pt>
                <c:pt idx="200">
                  <c:v>0.0231481481481481</c:v>
                </c:pt>
                <c:pt idx="201">
                  <c:v>0.0232638888888889</c:v>
                </c:pt>
                <c:pt idx="202">
                  <c:v>0.0233796296296296</c:v>
                </c:pt>
                <c:pt idx="203">
                  <c:v>0.0234953703703704</c:v>
                </c:pt>
                <c:pt idx="204">
                  <c:v>0.0236111111111111</c:v>
                </c:pt>
                <c:pt idx="205">
                  <c:v>0.0237268518518518</c:v>
                </c:pt>
                <c:pt idx="206">
                  <c:v>0.0238425925925926</c:v>
                </c:pt>
                <c:pt idx="207">
                  <c:v>0.0239583333333333</c:v>
                </c:pt>
                <c:pt idx="208">
                  <c:v>0.0240740740740741</c:v>
                </c:pt>
                <c:pt idx="209">
                  <c:v>0.0241898148148148</c:v>
                </c:pt>
                <c:pt idx="210">
                  <c:v>0.0243055555555556</c:v>
                </c:pt>
                <c:pt idx="211">
                  <c:v>0.0244212962962963</c:v>
                </c:pt>
                <c:pt idx="212">
                  <c:v>0.024537037037037</c:v>
                </c:pt>
                <c:pt idx="213">
                  <c:v>0.0246527777777778</c:v>
                </c:pt>
                <c:pt idx="214">
                  <c:v>0.0247685185185185</c:v>
                </c:pt>
                <c:pt idx="215">
                  <c:v>0.0248842592592593</c:v>
                </c:pt>
                <c:pt idx="216">
                  <c:v>0.025</c:v>
                </c:pt>
                <c:pt idx="217">
                  <c:v>0.0251157407407407</c:v>
                </c:pt>
                <c:pt idx="218">
                  <c:v>0.0252314814814815</c:v>
                </c:pt>
                <c:pt idx="219">
                  <c:v>0.0253472222222222</c:v>
                </c:pt>
                <c:pt idx="220">
                  <c:v>0.025462962962963</c:v>
                </c:pt>
                <c:pt idx="221">
                  <c:v>0.0255787037037037</c:v>
                </c:pt>
                <c:pt idx="222">
                  <c:v>0.0256944444444444</c:v>
                </c:pt>
                <c:pt idx="223">
                  <c:v>0.0258101851851852</c:v>
                </c:pt>
                <c:pt idx="224">
                  <c:v>0.0259259259259259</c:v>
                </c:pt>
                <c:pt idx="225">
                  <c:v>0.0260416666666667</c:v>
                </c:pt>
                <c:pt idx="226">
                  <c:v>0.0261574074074074</c:v>
                </c:pt>
                <c:pt idx="227">
                  <c:v>0.0262731481481481</c:v>
                </c:pt>
                <c:pt idx="228">
                  <c:v>0.0263888888888889</c:v>
                </c:pt>
                <c:pt idx="229">
                  <c:v>0.0265046296296296</c:v>
                </c:pt>
                <c:pt idx="230">
                  <c:v>0.0266203703703704</c:v>
                </c:pt>
                <c:pt idx="231">
                  <c:v>0.0267361111111111</c:v>
                </c:pt>
                <c:pt idx="232">
                  <c:v>0.0268518518518518</c:v>
                </c:pt>
                <c:pt idx="233">
                  <c:v>0.0269675925925926</c:v>
                </c:pt>
                <c:pt idx="234">
                  <c:v>0.0270833333333333</c:v>
                </c:pt>
                <c:pt idx="235">
                  <c:v>0.0271990740740741</c:v>
                </c:pt>
                <c:pt idx="236">
                  <c:v>0.0273148148148148</c:v>
                </c:pt>
                <c:pt idx="237">
                  <c:v>0.0274305555555555</c:v>
                </c:pt>
                <c:pt idx="238">
                  <c:v>0.0275462962962963</c:v>
                </c:pt>
                <c:pt idx="239">
                  <c:v>0.027662037037037</c:v>
                </c:pt>
                <c:pt idx="240">
                  <c:v>0.0277777777777778</c:v>
                </c:pt>
                <c:pt idx="241">
                  <c:v>0.0278935185185185</c:v>
                </c:pt>
                <c:pt idx="242">
                  <c:v>0.0280092592592593</c:v>
                </c:pt>
                <c:pt idx="243">
                  <c:v>0.028125</c:v>
                </c:pt>
                <c:pt idx="244">
                  <c:v>0.0282407407407407</c:v>
                </c:pt>
                <c:pt idx="245">
                  <c:v>0.0283564814814815</c:v>
                </c:pt>
                <c:pt idx="246">
                  <c:v>0.0284722222222222</c:v>
                </c:pt>
                <c:pt idx="247">
                  <c:v>0.028587962962963</c:v>
                </c:pt>
                <c:pt idx="248">
                  <c:v>0.0287037037037037</c:v>
                </c:pt>
                <c:pt idx="249">
                  <c:v>0.0288194444444444</c:v>
                </c:pt>
                <c:pt idx="250">
                  <c:v>0.0289351851851852</c:v>
                </c:pt>
                <c:pt idx="251">
                  <c:v>0.0290509259259259</c:v>
                </c:pt>
                <c:pt idx="252">
                  <c:v>0.0291666666666667</c:v>
                </c:pt>
                <c:pt idx="253">
                  <c:v>0.0292824074074074</c:v>
                </c:pt>
                <c:pt idx="254">
                  <c:v>0.0293981481481481</c:v>
                </c:pt>
                <c:pt idx="255">
                  <c:v>0.0295138888888889</c:v>
                </c:pt>
                <c:pt idx="256">
                  <c:v>0.0296296296296296</c:v>
                </c:pt>
                <c:pt idx="257">
                  <c:v>0.0297453703703704</c:v>
                </c:pt>
                <c:pt idx="258">
                  <c:v>0.0298611111111111</c:v>
                </c:pt>
                <c:pt idx="259">
                  <c:v>0.0299768518518518</c:v>
                </c:pt>
                <c:pt idx="260">
                  <c:v>0.0300925925925926</c:v>
                </c:pt>
                <c:pt idx="261">
                  <c:v>0.0302083333333333</c:v>
                </c:pt>
                <c:pt idx="262">
                  <c:v>0.0303240740740741</c:v>
                </c:pt>
                <c:pt idx="263">
                  <c:v>0.0304398148148148</c:v>
                </c:pt>
                <c:pt idx="264">
                  <c:v>0.0305555555555555</c:v>
                </c:pt>
                <c:pt idx="265">
                  <c:v>0.0306712962962963</c:v>
                </c:pt>
                <c:pt idx="266">
                  <c:v>0.030787037037037</c:v>
                </c:pt>
                <c:pt idx="267">
                  <c:v>0.0309027777777778</c:v>
                </c:pt>
                <c:pt idx="268">
                  <c:v>0.0310185185185185</c:v>
                </c:pt>
                <c:pt idx="269">
                  <c:v>0.0311342592592593</c:v>
                </c:pt>
                <c:pt idx="270">
                  <c:v>0.03125</c:v>
                </c:pt>
                <c:pt idx="271">
                  <c:v>0.0313657407407407</c:v>
                </c:pt>
                <c:pt idx="272">
                  <c:v>0.0314814814814815</c:v>
                </c:pt>
                <c:pt idx="273">
                  <c:v>0.0315972222222222</c:v>
                </c:pt>
                <c:pt idx="274">
                  <c:v>0.031712962962963</c:v>
                </c:pt>
                <c:pt idx="275">
                  <c:v>0.0318287037037037</c:v>
                </c:pt>
                <c:pt idx="276">
                  <c:v>0.0319444444444444</c:v>
                </c:pt>
                <c:pt idx="277">
                  <c:v>0.0320601851851852</c:v>
                </c:pt>
                <c:pt idx="278">
                  <c:v>0.0321759259259259</c:v>
                </c:pt>
                <c:pt idx="279">
                  <c:v>0.0322916666666667</c:v>
                </c:pt>
                <c:pt idx="280">
                  <c:v>0.0324074074074074</c:v>
                </c:pt>
                <c:pt idx="281">
                  <c:v>0.0325231481481481</c:v>
                </c:pt>
                <c:pt idx="282">
                  <c:v>0.0326388888888889</c:v>
                </c:pt>
                <c:pt idx="283">
                  <c:v>0.0327546296296296</c:v>
                </c:pt>
                <c:pt idx="284">
                  <c:v>0.0328703703703704</c:v>
                </c:pt>
                <c:pt idx="285">
                  <c:v>0.0329861111111111</c:v>
                </c:pt>
                <c:pt idx="286">
                  <c:v>0.0331018518518518</c:v>
                </c:pt>
                <c:pt idx="287">
                  <c:v>0.0332175925925926</c:v>
                </c:pt>
                <c:pt idx="288">
                  <c:v>0.0333333333333333</c:v>
                </c:pt>
                <c:pt idx="289">
                  <c:v>0.0334490740740741</c:v>
                </c:pt>
                <c:pt idx="290">
                  <c:v>0.0335648148148148</c:v>
                </c:pt>
                <c:pt idx="291">
                  <c:v>0.0336805555555555</c:v>
                </c:pt>
                <c:pt idx="292">
                  <c:v>0.0337962962962963</c:v>
                </c:pt>
                <c:pt idx="293">
                  <c:v>0.033912037037037</c:v>
                </c:pt>
                <c:pt idx="294">
                  <c:v>0.0340277777777778</c:v>
                </c:pt>
                <c:pt idx="295">
                  <c:v>0.0341435185185185</c:v>
                </c:pt>
                <c:pt idx="296">
                  <c:v>0.0342592592592593</c:v>
                </c:pt>
                <c:pt idx="297">
                  <c:v>0.034375</c:v>
                </c:pt>
                <c:pt idx="298">
                  <c:v>0.0344907407407407</c:v>
                </c:pt>
                <c:pt idx="299">
                  <c:v>0.0346064814814815</c:v>
                </c:pt>
                <c:pt idx="300">
                  <c:v>0.0347222222222222</c:v>
                </c:pt>
                <c:pt idx="301">
                  <c:v>0.034837962962963</c:v>
                </c:pt>
                <c:pt idx="302">
                  <c:v>0.0349537037037037</c:v>
                </c:pt>
                <c:pt idx="303">
                  <c:v>0.0350694444444444</c:v>
                </c:pt>
                <c:pt idx="304">
                  <c:v>0.0351851851851852</c:v>
                </c:pt>
                <c:pt idx="305">
                  <c:v>0.0353009259259259</c:v>
                </c:pt>
                <c:pt idx="306">
                  <c:v>0.0354166666666667</c:v>
                </c:pt>
                <c:pt idx="307">
                  <c:v>0.0355324074074074</c:v>
                </c:pt>
                <c:pt idx="308">
                  <c:v>0.0356481481481481</c:v>
                </c:pt>
                <c:pt idx="309">
                  <c:v>0.0357638888888889</c:v>
                </c:pt>
                <c:pt idx="310">
                  <c:v>0.0358796296296296</c:v>
                </c:pt>
                <c:pt idx="311">
                  <c:v>0.0359953703703704</c:v>
                </c:pt>
                <c:pt idx="312">
                  <c:v>0.0361111111111111</c:v>
                </c:pt>
                <c:pt idx="313">
                  <c:v>0.0362268518518518</c:v>
                </c:pt>
                <c:pt idx="314">
                  <c:v>0.0363425925925926</c:v>
                </c:pt>
                <c:pt idx="315">
                  <c:v>0.0364583333333333</c:v>
                </c:pt>
                <c:pt idx="316">
                  <c:v>0.0365740740740741</c:v>
                </c:pt>
                <c:pt idx="317">
                  <c:v>0.0366898148148148</c:v>
                </c:pt>
                <c:pt idx="318">
                  <c:v>0.0368055555555555</c:v>
                </c:pt>
                <c:pt idx="319">
                  <c:v>0.0369212962962963</c:v>
                </c:pt>
                <c:pt idx="320">
                  <c:v>0.037037037037037</c:v>
                </c:pt>
                <c:pt idx="321">
                  <c:v>0.0371527777777778</c:v>
                </c:pt>
                <c:pt idx="322">
                  <c:v>0.0372685185185185</c:v>
                </c:pt>
                <c:pt idx="323">
                  <c:v>0.0373842592592593</c:v>
                </c:pt>
                <c:pt idx="324">
                  <c:v>0.0375</c:v>
                </c:pt>
                <c:pt idx="325">
                  <c:v>0.0376157407407407</c:v>
                </c:pt>
                <c:pt idx="326">
                  <c:v>0.0377314814814815</c:v>
                </c:pt>
                <c:pt idx="327">
                  <c:v>0.0378472222222222</c:v>
                </c:pt>
                <c:pt idx="328">
                  <c:v>0.037962962962963</c:v>
                </c:pt>
                <c:pt idx="329">
                  <c:v>0.0380787037037037</c:v>
                </c:pt>
                <c:pt idx="330">
                  <c:v>0.0381944444444444</c:v>
                </c:pt>
                <c:pt idx="331">
                  <c:v>0.0383101851851852</c:v>
                </c:pt>
                <c:pt idx="332">
                  <c:v>0.0384259259259259</c:v>
                </c:pt>
                <c:pt idx="333">
                  <c:v>0.0385416666666667</c:v>
                </c:pt>
                <c:pt idx="334">
                  <c:v>0.0386574074074074</c:v>
                </c:pt>
                <c:pt idx="335">
                  <c:v>0.0387731481481481</c:v>
                </c:pt>
                <c:pt idx="336">
                  <c:v>0.0388888888888889</c:v>
                </c:pt>
                <c:pt idx="337">
                  <c:v>0.0390046296296296</c:v>
                </c:pt>
                <c:pt idx="338">
                  <c:v>0.0391203703703704</c:v>
                </c:pt>
                <c:pt idx="339">
                  <c:v>0.0392361111111111</c:v>
                </c:pt>
                <c:pt idx="340">
                  <c:v>0.0393518518518518</c:v>
                </c:pt>
                <c:pt idx="341">
                  <c:v>0.0394675925925926</c:v>
                </c:pt>
                <c:pt idx="342">
                  <c:v>0.0395833333333333</c:v>
                </c:pt>
                <c:pt idx="343">
                  <c:v>0.0396990740740741</c:v>
                </c:pt>
                <c:pt idx="344">
                  <c:v>0.0398148148148148</c:v>
                </c:pt>
                <c:pt idx="345">
                  <c:v>0.0399305555555556</c:v>
                </c:pt>
                <c:pt idx="346">
                  <c:v>0.0400462962962963</c:v>
                </c:pt>
                <c:pt idx="347">
                  <c:v>0.040162037037037</c:v>
                </c:pt>
                <c:pt idx="348">
                  <c:v>0.0402777777777778</c:v>
                </c:pt>
                <c:pt idx="349">
                  <c:v>0.0403935185185185</c:v>
                </c:pt>
                <c:pt idx="350">
                  <c:v>0.0405092592592593</c:v>
                </c:pt>
                <c:pt idx="351">
                  <c:v>0.040625</c:v>
                </c:pt>
                <c:pt idx="352">
                  <c:v>0.0407407407407407</c:v>
                </c:pt>
                <c:pt idx="353">
                  <c:v>0.0408564814814815</c:v>
                </c:pt>
                <c:pt idx="354">
                  <c:v>0.0409722222222222</c:v>
                </c:pt>
                <c:pt idx="355">
                  <c:v>0.041087962962963</c:v>
                </c:pt>
                <c:pt idx="356">
                  <c:v>0.0412037037037037</c:v>
                </c:pt>
                <c:pt idx="357">
                  <c:v>0.0413194444444444</c:v>
                </c:pt>
                <c:pt idx="358">
                  <c:v>0.0414351851851852</c:v>
                </c:pt>
                <c:pt idx="359">
                  <c:v>0.0415509259259259</c:v>
                </c:pt>
                <c:pt idx="360">
                  <c:v>0.0416666666666667</c:v>
                </c:pt>
                <c:pt idx="361">
                  <c:v>0.0417824074074074</c:v>
                </c:pt>
                <c:pt idx="362">
                  <c:v>0.0418981481481481</c:v>
                </c:pt>
                <c:pt idx="363">
                  <c:v>0.0420138888888889</c:v>
                </c:pt>
                <c:pt idx="364">
                  <c:v>0.0421296296296296</c:v>
                </c:pt>
                <c:pt idx="365">
                  <c:v>0.0422453703703704</c:v>
                </c:pt>
                <c:pt idx="366">
                  <c:v>0.0423611111111111</c:v>
                </c:pt>
                <c:pt idx="367">
                  <c:v>0.0424768518518518</c:v>
                </c:pt>
                <c:pt idx="368">
                  <c:v>0.0425925925925926</c:v>
                </c:pt>
                <c:pt idx="369">
                  <c:v>0.0427083333333333</c:v>
                </c:pt>
                <c:pt idx="370">
                  <c:v>0.0428240740740741</c:v>
                </c:pt>
                <c:pt idx="371">
                  <c:v>0.0429398148148148</c:v>
                </c:pt>
                <c:pt idx="372">
                  <c:v>0.0430555555555556</c:v>
                </c:pt>
                <c:pt idx="373">
                  <c:v>0.0431712962962963</c:v>
                </c:pt>
                <c:pt idx="374">
                  <c:v>0.043287037037037</c:v>
                </c:pt>
                <c:pt idx="375">
                  <c:v>0.0434027777777778</c:v>
                </c:pt>
                <c:pt idx="376">
                  <c:v>0.0435185185185185</c:v>
                </c:pt>
                <c:pt idx="377">
                  <c:v>0.0436342592592593</c:v>
                </c:pt>
                <c:pt idx="378">
                  <c:v>0.04375</c:v>
                </c:pt>
                <c:pt idx="379">
                  <c:v>0.0438657407407407</c:v>
                </c:pt>
                <c:pt idx="380">
                  <c:v>0.0439814814814815</c:v>
                </c:pt>
                <c:pt idx="381">
                  <c:v>0.0440972222222222</c:v>
                </c:pt>
                <c:pt idx="382">
                  <c:v>0.044212962962963</c:v>
                </c:pt>
                <c:pt idx="383">
                  <c:v>0.0443287037037037</c:v>
                </c:pt>
                <c:pt idx="384">
                  <c:v>0.0444444444444444</c:v>
                </c:pt>
                <c:pt idx="385">
                  <c:v>0.0445601851851852</c:v>
                </c:pt>
                <c:pt idx="386">
                  <c:v>0.0446759259259259</c:v>
                </c:pt>
                <c:pt idx="387">
                  <c:v>0.0447916666666667</c:v>
                </c:pt>
                <c:pt idx="388">
                  <c:v>0.0449074074074074</c:v>
                </c:pt>
                <c:pt idx="389">
                  <c:v>0.0450231481481481</c:v>
                </c:pt>
                <c:pt idx="390">
                  <c:v>0.0451388888888889</c:v>
                </c:pt>
                <c:pt idx="391">
                  <c:v>0.0452546296296296</c:v>
                </c:pt>
                <c:pt idx="392">
                  <c:v>0.0453703703703704</c:v>
                </c:pt>
                <c:pt idx="393">
                  <c:v>0.0454861111111111</c:v>
                </c:pt>
                <c:pt idx="394">
                  <c:v>0.0456018518518518</c:v>
                </c:pt>
                <c:pt idx="395">
                  <c:v>0.0457175925925926</c:v>
                </c:pt>
                <c:pt idx="396">
                  <c:v>0.0458333333333333</c:v>
                </c:pt>
                <c:pt idx="397">
                  <c:v>0.0459490740740741</c:v>
                </c:pt>
                <c:pt idx="398">
                  <c:v>0.0460648148148148</c:v>
                </c:pt>
                <c:pt idx="399">
                  <c:v>0.0461805555555555</c:v>
                </c:pt>
                <c:pt idx="400">
                  <c:v>0.0462962962962963</c:v>
                </c:pt>
                <c:pt idx="401">
                  <c:v>0.046412037037037</c:v>
                </c:pt>
                <c:pt idx="402">
                  <c:v>0.0465277777777778</c:v>
                </c:pt>
                <c:pt idx="403">
                  <c:v>0.0466435185185185</c:v>
                </c:pt>
                <c:pt idx="404">
                  <c:v>0.0467592592592592</c:v>
                </c:pt>
                <c:pt idx="405">
                  <c:v>0.046875</c:v>
                </c:pt>
                <c:pt idx="406">
                  <c:v>0.0469907407407407</c:v>
                </c:pt>
                <c:pt idx="407">
                  <c:v>0.0471064814814815</c:v>
                </c:pt>
                <c:pt idx="408">
                  <c:v>0.0472222222222222</c:v>
                </c:pt>
                <c:pt idx="409">
                  <c:v>0.047337962962963</c:v>
                </c:pt>
                <c:pt idx="410">
                  <c:v>0.0474537037037037</c:v>
                </c:pt>
                <c:pt idx="411">
                  <c:v>0.0475694444444444</c:v>
                </c:pt>
                <c:pt idx="412">
                  <c:v>0.0476851851851852</c:v>
                </c:pt>
                <c:pt idx="413">
                  <c:v>0.0478009259259259</c:v>
                </c:pt>
                <c:pt idx="414">
                  <c:v>0.0479166666666667</c:v>
                </c:pt>
                <c:pt idx="415">
                  <c:v>0.0480324074074074</c:v>
                </c:pt>
                <c:pt idx="416">
                  <c:v>0.0481481481481481</c:v>
                </c:pt>
                <c:pt idx="417">
                  <c:v>0.0482638888888889</c:v>
                </c:pt>
                <c:pt idx="418">
                  <c:v>0.0483796296296296</c:v>
                </c:pt>
                <c:pt idx="419">
                  <c:v>0.0484953703703704</c:v>
                </c:pt>
                <c:pt idx="420">
                  <c:v>0.0486111111111111</c:v>
                </c:pt>
                <c:pt idx="421">
                  <c:v>0.0487268518518518</c:v>
                </c:pt>
                <c:pt idx="422">
                  <c:v>0.0488425925925926</c:v>
                </c:pt>
                <c:pt idx="423">
                  <c:v>0.0489583333333333</c:v>
                </c:pt>
                <c:pt idx="424">
                  <c:v>0.0490740740740741</c:v>
                </c:pt>
                <c:pt idx="425">
                  <c:v>0.0491898148148148</c:v>
                </c:pt>
                <c:pt idx="426">
                  <c:v>0.0493055555555555</c:v>
                </c:pt>
                <c:pt idx="427">
                  <c:v>0.0494212962962963</c:v>
                </c:pt>
                <c:pt idx="428">
                  <c:v>0.049537037037037</c:v>
                </c:pt>
                <c:pt idx="429">
                  <c:v>0.0496527777777778</c:v>
                </c:pt>
                <c:pt idx="430">
                  <c:v>0.0497685185185185</c:v>
                </c:pt>
                <c:pt idx="431">
                  <c:v>0.0498842592592592</c:v>
                </c:pt>
                <c:pt idx="432">
                  <c:v>0.05</c:v>
                </c:pt>
                <c:pt idx="433">
                  <c:v>0.0501157407407407</c:v>
                </c:pt>
                <c:pt idx="434">
                  <c:v>0.0502314814814815</c:v>
                </c:pt>
                <c:pt idx="435">
                  <c:v>0.0503472222222222</c:v>
                </c:pt>
                <c:pt idx="436">
                  <c:v>0.050462962962963</c:v>
                </c:pt>
                <c:pt idx="437">
                  <c:v>0.0505787037037037</c:v>
                </c:pt>
                <c:pt idx="438">
                  <c:v>0.0506944444444444</c:v>
                </c:pt>
                <c:pt idx="439">
                  <c:v>0.0508101851851852</c:v>
                </c:pt>
                <c:pt idx="440">
                  <c:v>0.0509259259259259</c:v>
                </c:pt>
                <c:pt idx="441">
                  <c:v>0.0510416666666667</c:v>
                </c:pt>
                <c:pt idx="442">
                  <c:v>0.0511574074074074</c:v>
                </c:pt>
                <c:pt idx="443">
                  <c:v>0.0512731481481481</c:v>
                </c:pt>
                <c:pt idx="444">
                  <c:v>0.0513888888888889</c:v>
                </c:pt>
                <c:pt idx="445">
                  <c:v>0.0515046296296296</c:v>
                </c:pt>
                <c:pt idx="446">
                  <c:v>0.0516203703703704</c:v>
                </c:pt>
                <c:pt idx="447">
                  <c:v>0.0517361111111111</c:v>
                </c:pt>
                <c:pt idx="448">
                  <c:v>0.0518518518518518</c:v>
                </c:pt>
                <c:pt idx="449">
                  <c:v>0.0519675925925926</c:v>
                </c:pt>
                <c:pt idx="450">
                  <c:v>0.0520833333333333</c:v>
                </c:pt>
                <c:pt idx="451">
                  <c:v>0.0521990740740741</c:v>
                </c:pt>
                <c:pt idx="452">
                  <c:v>0.0523148148148148</c:v>
                </c:pt>
                <c:pt idx="453">
                  <c:v>0.0524305555555555</c:v>
                </c:pt>
                <c:pt idx="454">
                  <c:v>0.0525462962962963</c:v>
                </c:pt>
                <c:pt idx="455">
                  <c:v>0.052662037037037</c:v>
                </c:pt>
                <c:pt idx="456">
                  <c:v>0.0527777777777778</c:v>
                </c:pt>
                <c:pt idx="457">
                  <c:v>0.0528935185185185</c:v>
                </c:pt>
                <c:pt idx="458">
                  <c:v>0.0530092592592592</c:v>
                </c:pt>
                <c:pt idx="459">
                  <c:v>0.053125</c:v>
                </c:pt>
                <c:pt idx="460">
                  <c:v>0.0532407407407407</c:v>
                </c:pt>
                <c:pt idx="461">
                  <c:v>0.0533564814814815</c:v>
                </c:pt>
                <c:pt idx="462">
                  <c:v>0.0534722222222222</c:v>
                </c:pt>
                <c:pt idx="463">
                  <c:v>0.053587962962963</c:v>
                </c:pt>
                <c:pt idx="464">
                  <c:v>0.0537037037037037</c:v>
                </c:pt>
                <c:pt idx="465">
                  <c:v>0.0538194444444444</c:v>
                </c:pt>
                <c:pt idx="466">
                  <c:v>0.0539351851851852</c:v>
                </c:pt>
                <c:pt idx="467">
                  <c:v>0.0540509259259259</c:v>
                </c:pt>
                <c:pt idx="468">
                  <c:v>0.0541666666666667</c:v>
                </c:pt>
                <c:pt idx="469">
                  <c:v>0.0542824074074074</c:v>
                </c:pt>
                <c:pt idx="470">
                  <c:v>0.0543981481481481</c:v>
                </c:pt>
                <c:pt idx="471">
                  <c:v>0.0545138888888889</c:v>
                </c:pt>
                <c:pt idx="472">
                  <c:v>0.0546296296296296</c:v>
                </c:pt>
                <c:pt idx="473">
                  <c:v>0.0547453703703704</c:v>
                </c:pt>
                <c:pt idx="474">
                  <c:v>0.0548611111111111</c:v>
                </c:pt>
                <c:pt idx="475">
                  <c:v>0.0549768518518518</c:v>
                </c:pt>
                <c:pt idx="476">
                  <c:v>0.0550925925925926</c:v>
                </c:pt>
                <c:pt idx="477">
                  <c:v>0.0552083333333333</c:v>
                </c:pt>
                <c:pt idx="478">
                  <c:v>0.0553240740740741</c:v>
                </c:pt>
                <c:pt idx="479">
                  <c:v>0.0554398148148148</c:v>
                </c:pt>
                <c:pt idx="480">
                  <c:v>0.0555555555555555</c:v>
                </c:pt>
                <c:pt idx="481">
                  <c:v>0.0556712962962963</c:v>
                </c:pt>
                <c:pt idx="482">
                  <c:v>0.055787037037037</c:v>
                </c:pt>
                <c:pt idx="483">
                  <c:v>0.0559027777777778</c:v>
                </c:pt>
                <c:pt idx="484">
                  <c:v>0.0560185185185185</c:v>
                </c:pt>
                <c:pt idx="485">
                  <c:v>0.0561342592592592</c:v>
                </c:pt>
                <c:pt idx="486">
                  <c:v>0.05625</c:v>
                </c:pt>
                <c:pt idx="487">
                  <c:v>0.0563657407407407</c:v>
                </c:pt>
                <c:pt idx="488">
                  <c:v>0.0564814814814815</c:v>
                </c:pt>
                <c:pt idx="489">
                  <c:v>0.0565972222222222</c:v>
                </c:pt>
                <c:pt idx="490">
                  <c:v>0.056712962962963</c:v>
                </c:pt>
                <c:pt idx="491">
                  <c:v>0.0568287037037037</c:v>
                </c:pt>
                <c:pt idx="492">
                  <c:v>0.0569444444444444</c:v>
                </c:pt>
                <c:pt idx="493">
                  <c:v>0.0570601851851852</c:v>
                </c:pt>
                <c:pt idx="494">
                  <c:v>0.0571759259259259</c:v>
                </c:pt>
                <c:pt idx="495">
                  <c:v>0.0572916666666667</c:v>
                </c:pt>
                <c:pt idx="496">
                  <c:v>0.0574074074074074</c:v>
                </c:pt>
                <c:pt idx="497">
                  <c:v>0.0575231481481481</c:v>
                </c:pt>
                <c:pt idx="498">
                  <c:v>0.0576388888888889</c:v>
                </c:pt>
                <c:pt idx="499">
                  <c:v>0.0577546296296296</c:v>
                </c:pt>
                <c:pt idx="500">
                  <c:v>0.0578703703703704</c:v>
                </c:pt>
                <c:pt idx="501">
                  <c:v>0.0579861111111111</c:v>
                </c:pt>
                <c:pt idx="502">
                  <c:v>0.0581018518518518</c:v>
                </c:pt>
                <c:pt idx="503">
                  <c:v>0.0582175925925926</c:v>
                </c:pt>
                <c:pt idx="504">
                  <c:v>0.0583333333333333</c:v>
                </c:pt>
                <c:pt idx="505">
                  <c:v>0.0584490740740741</c:v>
                </c:pt>
                <c:pt idx="506">
                  <c:v>0.0585648148148148</c:v>
                </c:pt>
                <c:pt idx="507">
                  <c:v>0.0586805555555556</c:v>
                </c:pt>
                <c:pt idx="508">
                  <c:v>0.0587962962962963</c:v>
                </c:pt>
                <c:pt idx="509">
                  <c:v>0.058912037037037</c:v>
                </c:pt>
                <c:pt idx="510">
                  <c:v>0.0590277777777778</c:v>
                </c:pt>
                <c:pt idx="511">
                  <c:v>0.0591435185185185</c:v>
                </c:pt>
                <c:pt idx="512">
                  <c:v>0.0592592592592592</c:v>
                </c:pt>
                <c:pt idx="513">
                  <c:v>0.059375</c:v>
                </c:pt>
                <c:pt idx="514">
                  <c:v>0.0594907407407407</c:v>
                </c:pt>
                <c:pt idx="515">
                  <c:v>0.0596064814814815</c:v>
                </c:pt>
                <c:pt idx="516">
                  <c:v>0.0597222222222222</c:v>
                </c:pt>
                <c:pt idx="517">
                  <c:v>0.0598379629629629</c:v>
                </c:pt>
                <c:pt idx="518">
                  <c:v>0.0599537037037037</c:v>
                </c:pt>
                <c:pt idx="519">
                  <c:v>0.0600694444444444</c:v>
                </c:pt>
                <c:pt idx="520">
                  <c:v>0.0601851851851852</c:v>
                </c:pt>
                <c:pt idx="521">
                  <c:v>0.0603009259259259</c:v>
                </c:pt>
                <c:pt idx="522">
                  <c:v>0.0604166666666667</c:v>
                </c:pt>
                <c:pt idx="523">
                  <c:v>0.0605324074074074</c:v>
                </c:pt>
                <c:pt idx="524">
                  <c:v>0.0606481481481481</c:v>
                </c:pt>
                <c:pt idx="525">
                  <c:v>0.0607638888888889</c:v>
                </c:pt>
                <c:pt idx="526">
                  <c:v>0.0608796296296296</c:v>
                </c:pt>
                <c:pt idx="527">
                  <c:v>0.0609953703703704</c:v>
                </c:pt>
                <c:pt idx="528">
                  <c:v>0.0611111111111111</c:v>
                </c:pt>
                <c:pt idx="529">
                  <c:v>0.0612268518518518</c:v>
                </c:pt>
                <c:pt idx="530">
                  <c:v>0.0613425925925926</c:v>
                </c:pt>
                <c:pt idx="531">
                  <c:v>0.0614583333333333</c:v>
                </c:pt>
                <c:pt idx="532">
                  <c:v>0.0615740740740741</c:v>
                </c:pt>
                <c:pt idx="533">
                  <c:v>0.0616898148148148</c:v>
                </c:pt>
                <c:pt idx="534">
                  <c:v>0.0618055555555555</c:v>
                </c:pt>
                <c:pt idx="535">
                  <c:v>0.0619212962962963</c:v>
                </c:pt>
                <c:pt idx="536">
                  <c:v>0.062037037037037</c:v>
                </c:pt>
                <c:pt idx="537">
                  <c:v>0.0621527777777778</c:v>
                </c:pt>
                <c:pt idx="538">
                  <c:v>0.0622685185185185</c:v>
                </c:pt>
                <c:pt idx="539">
                  <c:v>0.0623842592592592</c:v>
                </c:pt>
                <c:pt idx="540">
                  <c:v>0.0625</c:v>
                </c:pt>
                <c:pt idx="541">
                  <c:v>0.0626157407407407</c:v>
                </c:pt>
                <c:pt idx="542">
                  <c:v>0.0627314814814815</c:v>
                </c:pt>
                <c:pt idx="543">
                  <c:v>0.0628472222222222</c:v>
                </c:pt>
                <c:pt idx="544">
                  <c:v>0.062962962962963</c:v>
                </c:pt>
                <c:pt idx="545">
                  <c:v>0.0630787037037037</c:v>
                </c:pt>
                <c:pt idx="546">
                  <c:v>0.0631944444444444</c:v>
                </c:pt>
                <c:pt idx="547">
                  <c:v>0.0633101851851852</c:v>
                </c:pt>
                <c:pt idx="548">
                  <c:v>0.0634259259259259</c:v>
                </c:pt>
                <c:pt idx="549">
                  <c:v>0.0635416666666667</c:v>
                </c:pt>
                <c:pt idx="550">
                  <c:v>0.0636574074074074</c:v>
                </c:pt>
                <c:pt idx="551">
                  <c:v>0.0637731481481481</c:v>
                </c:pt>
                <c:pt idx="552">
                  <c:v>0.0638888888888889</c:v>
                </c:pt>
                <c:pt idx="553">
                  <c:v>0.0640046296296296</c:v>
                </c:pt>
                <c:pt idx="554">
                  <c:v>0.0641203703703704</c:v>
                </c:pt>
                <c:pt idx="555">
                  <c:v>0.0642361111111111</c:v>
                </c:pt>
                <c:pt idx="556">
                  <c:v>0.0643518518518518</c:v>
                </c:pt>
                <c:pt idx="557">
                  <c:v>0.0644675925925926</c:v>
                </c:pt>
                <c:pt idx="558">
                  <c:v>0.0645833333333333</c:v>
                </c:pt>
                <c:pt idx="559">
                  <c:v>0.0646990740740741</c:v>
                </c:pt>
                <c:pt idx="560">
                  <c:v>0.0648148148148148</c:v>
                </c:pt>
                <c:pt idx="561">
                  <c:v>0.0649305555555555</c:v>
                </c:pt>
                <c:pt idx="562">
                  <c:v>0.0650462962962963</c:v>
                </c:pt>
                <c:pt idx="563">
                  <c:v>0.065162037037037</c:v>
                </c:pt>
                <c:pt idx="564">
                  <c:v>0.0652777777777778</c:v>
                </c:pt>
                <c:pt idx="565">
                  <c:v>0.0653935185185185</c:v>
                </c:pt>
                <c:pt idx="566">
                  <c:v>0.0655092592592592</c:v>
                </c:pt>
                <c:pt idx="567">
                  <c:v>0.065625</c:v>
                </c:pt>
                <c:pt idx="568">
                  <c:v>0.0657407407407407</c:v>
                </c:pt>
                <c:pt idx="569">
                  <c:v>0.0658564814814815</c:v>
                </c:pt>
                <c:pt idx="570">
                  <c:v>0.0659722222222222</c:v>
                </c:pt>
                <c:pt idx="571">
                  <c:v>0.066087962962963</c:v>
                </c:pt>
                <c:pt idx="572">
                  <c:v>0.0662037037037037</c:v>
                </c:pt>
                <c:pt idx="573">
                  <c:v>0.0663194444444444</c:v>
                </c:pt>
                <c:pt idx="574">
                  <c:v>0.0664351851851852</c:v>
                </c:pt>
                <c:pt idx="575">
                  <c:v>0.0665509259259259</c:v>
                </c:pt>
                <c:pt idx="576">
                  <c:v>0.0666666666666667</c:v>
                </c:pt>
                <c:pt idx="577">
                  <c:v>0.0667824074074074</c:v>
                </c:pt>
                <c:pt idx="578">
                  <c:v>0.0668981481481481</c:v>
                </c:pt>
                <c:pt idx="579">
                  <c:v>0.0670138888888889</c:v>
                </c:pt>
                <c:pt idx="580">
                  <c:v>0.0671296296296296</c:v>
                </c:pt>
                <c:pt idx="581">
                  <c:v>0.0672453703703703</c:v>
                </c:pt>
                <c:pt idx="582">
                  <c:v>0.0673611111111111</c:v>
                </c:pt>
                <c:pt idx="583">
                  <c:v>0.0674768518518518</c:v>
                </c:pt>
                <c:pt idx="584">
                  <c:v>0.0675925925925926</c:v>
                </c:pt>
                <c:pt idx="585">
                  <c:v>0.0677083333333333</c:v>
                </c:pt>
                <c:pt idx="586">
                  <c:v>0.0678240740740741</c:v>
                </c:pt>
                <c:pt idx="587">
                  <c:v>0.0679398148148148</c:v>
                </c:pt>
                <c:pt idx="588">
                  <c:v>0.0680555555555555</c:v>
                </c:pt>
                <c:pt idx="589">
                  <c:v>0.0681712962962963</c:v>
                </c:pt>
                <c:pt idx="590">
                  <c:v>0.068287037037037</c:v>
                </c:pt>
                <c:pt idx="591">
                  <c:v>0.0684027777777778</c:v>
                </c:pt>
                <c:pt idx="592">
                  <c:v>0.0685185185185185</c:v>
                </c:pt>
                <c:pt idx="593">
                  <c:v>0.0686342592592592</c:v>
                </c:pt>
                <c:pt idx="594">
                  <c:v>0.06875</c:v>
                </c:pt>
                <c:pt idx="595">
                  <c:v>0.0688657407407407</c:v>
                </c:pt>
                <c:pt idx="596">
                  <c:v>0.0689814814814815</c:v>
                </c:pt>
                <c:pt idx="597">
                  <c:v>0.0690972222222222</c:v>
                </c:pt>
                <c:pt idx="598">
                  <c:v>0.0692129629629629</c:v>
                </c:pt>
                <c:pt idx="599">
                  <c:v>0.0693287037037037</c:v>
                </c:pt>
                <c:pt idx="600">
                  <c:v>0.0694444444444444</c:v>
                </c:pt>
              </c:numCache>
            </c:numRef>
          </c:cat>
          <c:val>
            <c:numRef>
              <c:f>'Batts 38-45 Mon'!$E$2:$E$602</c:f>
              <c:numCache>
                <c:formatCode>General</c:formatCode>
                <c:ptCount val="601"/>
                <c:pt idx="0">
                  <c:v>0.0</c:v>
                </c:pt>
                <c:pt idx="1">
                  <c:v>0.0</c:v>
                </c:pt>
                <c:pt idx="2">
                  <c:v>3299.0</c:v>
                </c:pt>
                <c:pt idx="3">
                  <c:v>3299.0</c:v>
                </c:pt>
                <c:pt idx="4">
                  <c:v>3299.0</c:v>
                </c:pt>
                <c:pt idx="5">
                  <c:v>3326.0</c:v>
                </c:pt>
                <c:pt idx="6">
                  <c:v>3329.0</c:v>
                </c:pt>
                <c:pt idx="7">
                  <c:v>3335.0</c:v>
                </c:pt>
                <c:pt idx="8">
                  <c:v>3341.0</c:v>
                </c:pt>
                <c:pt idx="9">
                  <c:v>3339.0</c:v>
                </c:pt>
                <c:pt idx="10">
                  <c:v>3344.0</c:v>
                </c:pt>
                <c:pt idx="11">
                  <c:v>3342.0</c:v>
                </c:pt>
                <c:pt idx="12">
                  <c:v>3343.0</c:v>
                </c:pt>
                <c:pt idx="13">
                  <c:v>3346.0</c:v>
                </c:pt>
                <c:pt idx="14">
                  <c:v>3348.0</c:v>
                </c:pt>
                <c:pt idx="15">
                  <c:v>3348.0</c:v>
                </c:pt>
                <c:pt idx="16">
                  <c:v>3347.0</c:v>
                </c:pt>
                <c:pt idx="17">
                  <c:v>3347.0</c:v>
                </c:pt>
                <c:pt idx="18">
                  <c:v>3348.0</c:v>
                </c:pt>
                <c:pt idx="19">
                  <c:v>3347.0</c:v>
                </c:pt>
                <c:pt idx="20">
                  <c:v>3349.0</c:v>
                </c:pt>
                <c:pt idx="21">
                  <c:v>3350.0</c:v>
                </c:pt>
                <c:pt idx="22">
                  <c:v>3352.0</c:v>
                </c:pt>
                <c:pt idx="23">
                  <c:v>3352.0</c:v>
                </c:pt>
                <c:pt idx="24">
                  <c:v>3352.0</c:v>
                </c:pt>
                <c:pt idx="25">
                  <c:v>3352.0</c:v>
                </c:pt>
                <c:pt idx="26">
                  <c:v>3352.0</c:v>
                </c:pt>
                <c:pt idx="27">
                  <c:v>3352.0</c:v>
                </c:pt>
                <c:pt idx="28">
                  <c:v>3352.0</c:v>
                </c:pt>
                <c:pt idx="29">
                  <c:v>3352.0</c:v>
                </c:pt>
                <c:pt idx="30">
                  <c:v>3352.0</c:v>
                </c:pt>
                <c:pt idx="31">
                  <c:v>3352.0</c:v>
                </c:pt>
                <c:pt idx="32">
                  <c:v>3352.0</c:v>
                </c:pt>
                <c:pt idx="33">
                  <c:v>3352.0</c:v>
                </c:pt>
                <c:pt idx="34">
                  <c:v>3352.0</c:v>
                </c:pt>
                <c:pt idx="35">
                  <c:v>3351.0</c:v>
                </c:pt>
                <c:pt idx="36">
                  <c:v>3351.0</c:v>
                </c:pt>
                <c:pt idx="37">
                  <c:v>3351.0</c:v>
                </c:pt>
                <c:pt idx="38">
                  <c:v>3351.0</c:v>
                </c:pt>
                <c:pt idx="39">
                  <c:v>3351.0</c:v>
                </c:pt>
                <c:pt idx="40">
                  <c:v>3351.0</c:v>
                </c:pt>
                <c:pt idx="41">
                  <c:v>3354.0</c:v>
                </c:pt>
                <c:pt idx="42">
                  <c:v>3354.0</c:v>
                </c:pt>
                <c:pt idx="43">
                  <c:v>3354.0</c:v>
                </c:pt>
                <c:pt idx="44">
                  <c:v>3354.0</c:v>
                </c:pt>
                <c:pt idx="45">
                  <c:v>3354.0</c:v>
                </c:pt>
                <c:pt idx="46">
                  <c:v>3354.0</c:v>
                </c:pt>
                <c:pt idx="47">
                  <c:v>3354.0</c:v>
                </c:pt>
                <c:pt idx="48">
                  <c:v>3354.0</c:v>
                </c:pt>
                <c:pt idx="49">
                  <c:v>3353.0</c:v>
                </c:pt>
                <c:pt idx="50">
                  <c:v>3353.0</c:v>
                </c:pt>
                <c:pt idx="51">
                  <c:v>3355.0</c:v>
                </c:pt>
                <c:pt idx="52">
                  <c:v>3355.0</c:v>
                </c:pt>
                <c:pt idx="53">
                  <c:v>3356.0</c:v>
                </c:pt>
                <c:pt idx="54">
                  <c:v>3355.0</c:v>
                </c:pt>
                <c:pt idx="55">
                  <c:v>3355.0</c:v>
                </c:pt>
                <c:pt idx="56">
                  <c:v>3355.0</c:v>
                </c:pt>
                <c:pt idx="57">
                  <c:v>3353.0</c:v>
                </c:pt>
                <c:pt idx="58">
                  <c:v>3355.0</c:v>
                </c:pt>
                <c:pt idx="59">
                  <c:v>3355.0</c:v>
                </c:pt>
                <c:pt idx="60">
                  <c:v>3355.0</c:v>
                </c:pt>
                <c:pt idx="61">
                  <c:v>3354.0</c:v>
                </c:pt>
                <c:pt idx="62">
                  <c:v>3357.0</c:v>
                </c:pt>
                <c:pt idx="63">
                  <c:v>3356.0</c:v>
                </c:pt>
                <c:pt idx="64">
                  <c:v>3356.0</c:v>
                </c:pt>
                <c:pt idx="65">
                  <c:v>3356.0</c:v>
                </c:pt>
                <c:pt idx="66">
                  <c:v>3356.0</c:v>
                </c:pt>
                <c:pt idx="67">
                  <c:v>3356.0</c:v>
                </c:pt>
                <c:pt idx="68">
                  <c:v>3356.0</c:v>
                </c:pt>
                <c:pt idx="69">
                  <c:v>3356.0</c:v>
                </c:pt>
                <c:pt idx="70">
                  <c:v>3356.0</c:v>
                </c:pt>
                <c:pt idx="71">
                  <c:v>3356.0</c:v>
                </c:pt>
                <c:pt idx="72">
                  <c:v>3356.0</c:v>
                </c:pt>
                <c:pt idx="73">
                  <c:v>3356.0</c:v>
                </c:pt>
                <c:pt idx="74">
                  <c:v>3356.0</c:v>
                </c:pt>
                <c:pt idx="75">
                  <c:v>3356.0</c:v>
                </c:pt>
                <c:pt idx="76">
                  <c:v>3356.0</c:v>
                </c:pt>
                <c:pt idx="77">
                  <c:v>3356.0</c:v>
                </c:pt>
                <c:pt idx="78">
                  <c:v>3356.0</c:v>
                </c:pt>
                <c:pt idx="79">
                  <c:v>3356.0</c:v>
                </c:pt>
                <c:pt idx="80">
                  <c:v>3356.0</c:v>
                </c:pt>
                <c:pt idx="81">
                  <c:v>3356.0</c:v>
                </c:pt>
                <c:pt idx="82">
                  <c:v>3356.0</c:v>
                </c:pt>
                <c:pt idx="83">
                  <c:v>3356.0</c:v>
                </c:pt>
                <c:pt idx="84">
                  <c:v>3356.0</c:v>
                </c:pt>
                <c:pt idx="85">
                  <c:v>3356.0</c:v>
                </c:pt>
                <c:pt idx="86">
                  <c:v>3356.0</c:v>
                </c:pt>
                <c:pt idx="87">
                  <c:v>3356.0</c:v>
                </c:pt>
                <c:pt idx="88">
                  <c:v>3356.0</c:v>
                </c:pt>
                <c:pt idx="89">
                  <c:v>3356.0</c:v>
                </c:pt>
                <c:pt idx="90">
                  <c:v>3356.0</c:v>
                </c:pt>
                <c:pt idx="91">
                  <c:v>3356.0</c:v>
                </c:pt>
                <c:pt idx="92">
                  <c:v>3356.0</c:v>
                </c:pt>
                <c:pt idx="93">
                  <c:v>3359.0</c:v>
                </c:pt>
                <c:pt idx="94">
                  <c:v>3359.0</c:v>
                </c:pt>
                <c:pt idx="95">
                  <c:v>3359.0</c:v>
                </c:pt>
                <c:pt idx="96">
                  <c:v>3359.0</c:v>
                </c:pt>
                <c:pt idx="97">
                  <c:v>3358.0</c:v>
                </c:pt>
                <c:pt idx="98">
                  <c:v>3358.0</c:v>
                </c:pt>
                <c:pt idx="99">
                  <c:v>3358.0</c:v>
                </c:pt>
                <c:pt idx="100">
                  <c:v>3358.0</c:v>
                </c:pt>
                <c:pt idx="101">
                  <c:v>3358.0</c:v>
                </c:pt>
                <c:pt idx="102">
                  <c:v>3358.0</c:v>
                </c:pt>
                <c:pt idx="103">
                  <c:v>3358.0</c:v>
                </c:pt>
                <c:pt idx="104">
                  <c:v>3358.0</c:v>
                </c:pt>
                <c:pt idx="105">
                  <c:v>3360.0</c:v>
                </c:pt>
                <c:pt idx="106">
                  <c:v>3362.0</c:v>
                </c:pt>
                <c:pt idx="107">
                  <c:v>3361.0</c:v>
                </c:pt>
                <c:pt idx="108">
                  <c:v>3362.0</c:v>
                </c:pt>
                <c:pt idx="109">
                  <c:v>3362.0</c:v>
                </c:pt>
                <c:pt idx="110">
                  <c:v>3362.0</c:v>
                </c:pt>
                <c:pt idx="111">
                  <c:v>3363.0</c:v>
                </c:pt>
                <c:pt idx="112">
                  <c:v>3363.0</c:v>
                </c:pt>
                <c:pt idx="113">
                  <c:v>3363.0</c:v>
                </c:pt>
                <c:pt idx="114">
                  <c:v>3361.0</c:v>
                </c:pt>
                <c:pt idx="115">
                  <c:v>3361.0</c:v>
                </c:pt>
                <c:pt idx="116">
                  <c:v>3361.0</c:v>
                </c:pt>
                <c:pt idx="117">
                  <c:v>3361.0</c:v>
                </c:pt>
                <c:pt idx="118">
                  <c:v>3360.0</c:v>
                </c:pt>
                <c:pt idx="119">
                  <c:v>3360.0</c:v>
                </c:pt>
                <c:pt idx="120">
                  <c:v>3360.0</c:v>
                </c:pt>
                <c:pt idx="121">
                  <c:v>3360.0</c:v>
                </c:pt>
                <c:pt idx="122">
                  <c:v>3360.0</c:v>
                </c:pt>
                <c:pt idx="123">
                  <c:v>3360.0</c:v>
                </c:pt>
                <c:pt idx="124">
                  <c:v>3360.0</c:v>
                </c:pt>
                <c:pt idx="125">
                  <c:v>3360.0</c:v>
                </c:pt>
                <c:pt idx="126">
                  <c:v>3360.0</c:v>
                </c:pt>
                <c:pt idx="127">
                  <c:v>3360.0</c:v>
                </c:pt>
                <c:pt idx="128">
                  <c:v>3360.0</c:v>
                </c:pt>
                <c:pt idx="129">
                  <c:v>3360.0</c:v>
                </c:pt>
                <c:pt idx="130">
                  <c:v>3360.0</c:v>
                </c:pt>
                <c:pt idx="131">
                  <c:v>3360.0</c:v>
                </c:pt>
                <c:pt idx="132">
                  <c:v>3360.0</c:v>
                </c:pt>
                <c:pt idx="133">
                  <c:v>3360.0</c:v>
                </c:pt>
                <c:pt idx="134">
                  <c:v>3362.0</c:v>
                </c:pt>
                <c:pt idx="135">
                  <c:v>3362.0</c:v>
                </c:pt>
                <c:pt idx="136">
                  <c:v>3362.0</c:v>
                </c:pt>
                <c:pt idx="137">
                  <c:v>3362.0</c:v>
                </c:pt>
                <c:pt idx="138">
                  <c:v>3362.0</c:v>
                </c:pt>
                <c:pt idx="139">
                  <c:v>3365.0</c:v>
                </c:pt>
                <c:pt idx="140">
                  <c:v>3365.0</c:v>
                </c:pt>
                <c:pt idx="141">
                  <c:v>3365.0</c:v>
                </c:pt>
                <c:pt idx="142">
                  <c:v>3367.0</c:v>
                </c:pt>
                <c:pt idx="143">
                  <c:v>3366.0</c:v>
                </c:pt>
                <c:pt idx="144">
                  <c:v>3368.0</c:v>
                </c:pt>
                <c:pt idx="145">
                  <c:v>3368.0</c:v>
                </c:pt>
                <c:pt idx="146">
                  <c:v>3368.0</c:v>
                </c:pt>
                <c:pt idx="147">
                  <c:v>3368.0</c:v>
                </c:pt>
                <c:pt idx="148">
                  <c:v>3368.0</c:v>
                </c:pt>
                <c:pt idx="149">
                  <c:v>3368.0</c:v>
                </c:pt>
                <c:pt idx="150">
                  <c:v>3367.0</c:v>
                </c:pt>
                <c:pt idx="151">
                  <c:v>3367.0</c:v>
                </c:pt>
                <c:pt idx="152">
                  <c:v>3367.0</c:v>
                </c:pt>
                <c:pt idx="153">
                  <c:v>3366.0</c:v>
                </c:pt>
                <c:pt idx="154">
                  <c:v>3366.0</c:v>
                </c:pt>
                <c:pt idx="155">
                  <c:v>3366.0</c:v>
                </c:pt>
                <c:pt idx="156">
                  <c:v>3364.0</c:v>
                </c:pt>
                <c:pt idx="157">
                  <c:v>3364.0</c:v>
                </c:pt>
                <c:pt idx="158">
                  <c:v>3364.0</c:v>
                </c:pt>
                <c:pt idx="159">
                  <c:v>3364.0</c:v>
                </c:pt>
                <c:pt idx="160">
                  <c:v>3364.0</c:v>
                </c:pt>
                <c:pt idx="161">
                  <c:v>3364.0</c:v>
                </c:pt>
                <c:pt idx="162">
                  <c:v>3364.0</c:v>
                </c:pt>
                <c:pt idx="163">
                  <c:v>3364.0</c:v>
                </c:pt>
                <c:pt idx="164">
                  <c:v>3366.0</c:v>
                </c:pt>
                <c:pt idx="165">
                  <c:v>3366.0</c:v>
                </c:pt>
                <c:pt idx="166">
                  <c:v>3366.0</c:v>
                </c:pt>
                <c:pt idx="167">
                  <c:v>3366.0</c:v>
                </c:pt>
                <c:pt idx="168">
                  <c:v>3366.0</c:v>
                </c:pt>
                <c:pt idx="169">
                  <c:v>3369.0</c:v>
                </c:pt>
                <c:pt idx="170">
                  <c:v>3369.0</c:v>
                </c:pt>
                <c:pt idx="171">
                  <c:v>3371.0</c:v>
                </c:pt>
                <c:pt idx="172">
                  <c:v>3371.0</c:v>
                </c:pt>
                <c:pt idx="173">
                  <c:v>3371.0</c:v>
                </c:pt>
                <c:pt idx="174">
                  <c:v>3373.0</c:v>
                </c:pt>
                <c:pt idx="175">
                  <c:v>3373.0</c:v>
                </c:pt>
                <c:pt idx="176">
                  <c:v>3372.0</c:v>
                </c:pt>
                <c:pt idx="177">
                  <c:v>3372.0</c:v>
                </c:pt>
                <c:pt idx="178">
                  <c:v>3372.0</c:v>
                </c:pt>
                <c:pt idx="179">
                  <c:v>3372.0</c:v>
                </c:pt>
                <c:pt idx="180">
                  <c:v>3372.0</c:v>
                </c:pt>
                <c:pt idx="181">
                  <c:v>3372.0</c:v>
                </c:pt>
                <c:pt idx="182">
                  <c:v>3371.0</c:v>
                </c:pt>
                <c:pt idx="183">
                  <c:v>3371.0</c:v>
                </c:pt>
                <c:pt idx="184">
                  <c:v>3371.0</c:v>
                </c:pt>
                <c:pt idx="185">
                  <c:v>3370.0</c:v>
                </c:pt>
                <c:pt idx="186">
                  <c:v>3370.0</c:v>
                </c:pt>
                <c:pt idx="187">
                  <c:v>3370.0</c:v>
                </c:pt>
                <c:pt idx="188">
                  <c:v>3368.0</c:v>
                </c:pt>
                <c:pt idx="189">
                  <c:v>3368.0</c:v>
                </c:pt>
                <c:pt idx="190">
                  <c:v>3368.0</c:v>
                </c:pt>
                <c:pt idx="191">
                  <c:v>3370.0</c:v>
                </c:pt>
                <c:pt idx="192">
                  <c:v>3370.0</c:v>
                </c:pt>
                <c:pt idx="193">
                  <c:v>3370.0</c:v>
                </c:pt>
                <c:pt idx="194">
                  <c:v>3370.0</c:v>
                </c:pt>
                <c:pt idx="195">
                  <c:v>3370.0</c:v>
                </c:pt>
                <c:pt idx="196">
                  <c:v>3373.0</c:v>
                </c:pt>
                <c:pt idx="197">
                  <c:v>3373.0</c:v>
                </c:pt>
                <c:pt idx="198">
                  <c:v>3375.0</c:v>
                </c:pt>
                <c:pt idx="199">
                  <c:v>3375.0</c:v>
                </c:pt>
                <c:pt idx="200">
                  <c:v>3375.0</c:v>
                </c:pt>
                <c:pt idx="201">
                  <c:v>3377.0</c:v>
                </c:pt>
                <c:pt idx="202">
                  <c:v>3377.0</c:v>
                </c:pt>
                <c:pt idx="203">
                  <c:v>3377.0</c:v>
                </c:pt>
                <c:pt idx="204">
                  <c:v>3377.0</c:v>
                </c:pt>
                <c:pt idx="205">
                  <c:v>3377.0</c:v>
                </c:pt>
                <c:pt idx="206">
                  <c:v>3376.0</c:v>
                </c:pt>
                <c:pt idx="207">
                  <c:v>3376.0</c:v>
                </c:pt>
                <c:pt idx="208">
                  <c:v>3376.0</c:v>
                </c:pt>
                <c:pt idx="209">
                  <c:v>3376.0</c:v>
                </c:pt>
                <c:pt idx="210">
                  <c:v>3376.0</c:v>
                </c:pt>
                <c:pt idx="211">
                  <c:v>3376.0</c:v>
                </c:pt>
                <c:pt idx="212">
                  <c:v>3376.0</c:v>
                </c:pt>
                <c:pt idx="213">
                  <c:v>3375.0</c:v>
                </c:pt>
                <c:pt idx="214">
                  <c:v>3375.0</c:v>
                </c:pt>
                <c:pt idx="215">
                  <c:v>3374.0</c:v>
                </c:pt>
                <c:pt idx="216">
                  <c:v>3374.0</c:v>
                </c:pt>
                <c:pt idx="217">
                  <c:v>3374.0</c:v>
                </c:pt>
                <c:pt idx="218">
                  <c:v>3374.0</c:v>
                </c:pt>
                <c:pt idx="219">
                  <c:v>3375.0</c:v>
                </c:pt>
                <c:pt idx="220">
                  <c:v>3375.0</c:v>
                </c:pt>
                <c:pt idx="221">
                  <c:v>3375.0</c:v>
                </c:pt>
                <c:pt idx="222">
                  <c:v>3375.0</c:v>
                </c:pt>
                <c:pt idx="223">
                  <c:v>3375.0</c:v>
                </c:pt>
                <c:pt idx="224">
                  <c:v>3375.0</c:v>
                </c:pt>
                <c:pt idx="225">
                  <c:v>3375.0</c:v>
                </c:pt>
                <c:pt idx="226">
                  <c:v>3378.0</c:v>
                </c:pt>
                <c:pt idx="227">
                  <c:v>3378.0</c:v>
                </c:pt>
                <c:pt idx="228">
                  <c:v>3378.0</c:v>
                </c:pt>
                <c:pt idx="229">
                  <c:v>3380.0</c:v>
                </c:pt>
                <c:pt idx="230">
                  <c:v>3380.0</c:v>
                </c:pt>
                <c:pt idx="231">
                  <c:v>3380.0</c:v>
                </c:pt>
                <c:pt idx="232">
                  <c:v>3380.0</c:v>
                </c:pt>
                <c:pt idx="233">
                  <c:v>3380.0</c:v>
                </c:pt>
                <c:pt idx="234">
                  <c:v>3382.0</c:v>
                </c:pt>
                <c:pt idx="235">
                  <c:v>3382.0</c:v>
                </c:pt>
                <c:pt idx="236">
                  <c:v>3382.0</c:v>
                </c:pt>
                <c:pt idx="237">
                  <c:v>3382.0</c:v>
                </c:pt>
                <c:pt idx="238">
                  <c:v>3382.0</c:v>
                </c:pt>
                <c:pt idx="239">
                  <c:v>3380.0</c:v>
                </c:pt>
                <c:pt idx="240">
                  <c:v>3380.0</c:v>
                </c:pt>
                <c:pt idx="241">
                  <c:v>3380.0</c:v>
                </c:pt>
                <c:pt idx="242">
                  <c:v>3380.0</c:v>
                </c:pt>
                <c:pt idx="243">
                  <c:v>3380.0</c:v>
                </c:pt>
                <c:pt idx="244">
                  <c:v>3380.0</c:v>
                </c:pt>
                <c:pt idx="245">
                  <c:v>3380.0</c:v>
                </c:pt>
                <c:pt idx="246">
                  <c:v>3380.0</c:v>
                </c:pt>
                <c:pt idx="247">
                  <c:v>3379.0</c:v>
                </c:pt>
                <c:pt idx="248">
                  <c:v>3379.0</c:v>
                </c:pt>
                <c:pt idx="249">
                  <c:v>3379.0</c:v>
                </c:pt>
                <c:pt idx="250">
                  <c:v>3378.0</c:v>
                </c:pt>
                <c:pt idx="251">
                  <c:v>3379.0</c:v>
                </c:pt>
                <c:pt idx="252">
                  <c:v>3378.0</c:v>
                </c:pt>
                <c:pt idx="253">
                  <c:v>3378.0</c:v>
                </c:pt>
                <c:pt idx="254">
                  <c:v>3378.0</c:v>
                </c:pt>
                <c:pt idx="255">
                  <c:v>3377.0</c:v>
                </c:pt>
                <c:pt idx="256">
                  <c:v>3377.0</c:v>
                </c:pt>
                <c:pt idx="257">
                  <c:v>3377.0</c:v>
                </c:pt>
                <c:pt idx="258">
                  <c:v>3377.0</c:v>
                </c:pt>
                <c:pt idx="259">
                  <c:v>3377.0</c:v>
                </c:pt>
                <c:pt idx="260">
                  <c:v>3379.0</c:v>
                </c:pt>
                <c:pt idx="261">
                  <c:v>3379.0</c:v>
                </c:pt>
                <c:pt idx="262">
                  <c:v>3379.0</c:v>
                </c:pt>
                <c:pt idx="263">
                  <c:v>3379.0</c:v>
                </c:pt>
                <c:pt idx="264">
                  <c:v>3379.0</c:v>
                </c:pt>
                <c:pt idx="265">
                  <c:v>3379.0</c:v>
                </c:pt>
                <c:pt idx="266">
                  <c:v>3379.0</c:v>
                </c:pt>
                <c:pt idx="267">
                  <c:v>3379.0</c:v>
                </c:pt>
                <c:pt idx="268">
                  <c:v>3379.0</c:v>
                </c:pt>
                <c:pt idx="269">
                  <c:v>3381.0</c:v>
                </c:pt>
                <c:pt idx="270">
                  <c:v>3379.0</c:v>
                </c:pt>
                <c:pt idx="271">
                  <c:v>3379.0</c:v>
                </c:pt>
                <c:pt idx="272">
                  <c:v>3381.0</c:v>
                </c:pt>
                <c:pt idx="273">
                  <c:v>3381.0</c:v>
                </c:pt>
                <c:pt idx="274">
                  <c:v>3381.0</c:v>
                </c:pt>
                <c:pt idx="275">
                  <c:v>3384.0</c:v>
                </c:pt>
                <c:pt idx="276">
                  <c:v>3384.0</c:v>
                </c:pt>
                <c:pt idx="277">
                  <c:v>3384.0</c:v>
                </c:pt>
                <c:pt idx="278">
                  <c:v>3384.0</c:v>
                </c:pt>
                <c:pt idx="279">
                  <c:v>3386.0</c:v>
                </c:pt>
                <c:pt idx="280">
                  <c:v>3386.0</c:v>
                </c:pt>
                <c:pt idx="281">
                  <c:v>3386.0</c:v>
                </c:pt>
                <c:pt idx="282">
                  <c:v>3386.0</c:v>
                </c:pt>
                <c:pt idx="283">
                  <c:v>3386.0</c:v>
                </c:pt>
                <c:pt idx="284">
                  <c:v>3386.0</c:v>
                </c:pt>
                <c:pt idx="285">
                  <c:v>3385.0</c:v>
                </c:pt>
                <c:pt idx="286">
                  <c:v>3385.0</c:v>
                </c:pt>
                <c:pt idx="287">
                  <c:v>3385.0</c:v>
                </c:pt>
                <c:pt idx="288">
                  <c:v>3385.0</c:v>
                </c:pt>
                <c:pt idx="289">
                  <c:v>3385.0</c:v>
                </c:pt>
                <c:pt idx="290">
                  <c:v>3385.0</c:v>
                </c:pt>
                <c:pt idx="291">
                  <c:v>3385.0</c:v>
                </c:pt>
                <c:pt idx="292">
                  <c:v>3385.0</c:v>
                </c:pt>
                <c:pt idx="293">
                  <c:v>3385.0</c:v>
                </c:pt>
                <c:pt idx="294">
                  <c:v>3385.0</c:v>
                </c:pt>
                <c:pt idx="295">
                  <c:v>3385.0</c:v>
                </c:pt>
                <c:pt idx="296">
                  <c:v>3383.0</c:v>
                </c:pt>
                <c:pt idx="297">
                  <c:v>3385.0</c:v>
                </c:pt>
                <c:pt idx="298">
                  <c:v>3385.0</c:v>
                </c:pt>
                <c:pt idx="299">
                  <c:v>3383.0</c:v>
                </c:pt>
                <c:pt idx="300">
                  <c:v>3383.0</c:v>
                </c:pt>
                <c:pt idx="301">
                  <c:v>3383.0</c:v>
                </c:pt>
                <c:pt idx="302">
                  <c:v>3382.0</c:v>
                </c:pt>
                <c:pt idx="303">
                  <c:v>3382.0</c:v>
                </c:pt>
                <c:pt idx="304">
                  <c:v>3382.0</c:v>
                </c:pt>
                <c:pt idx="305">
                  <c:v>3382.0</c:v>
                </c:pt>
                <c:pt idx="306">
                  <c:v>3381.0</c:v>
                </c:pt>
                <c:pt idx="307">
                  <c:v>3382.0</c:v>
                </c:pt>
                <c:pt idx="308">
                  <c:v>3381.0</c:v>
                </c:pt>
                <c:pt idx="309">
                  <c:v>3381.0</c:v>
                </c:pt>
                <c:pt idx="310">
                  <c:v>3381.0</c:v>
                </c:pt>
                <c:pt idx="311">
                  <c:v>3381.0</c:v>
                </c:pt>
                <c:pt idx="312">
                  <c:v>3381.0</c:v>
                </c:pt>
                <c:pt idx="313">
                  <c:v>3381.0</c:v>
                </c:pt>
                <c:pt idx="314">
                  <c:v>3381.0</c:v>
                </c:pt>
                <c:pt idx="315">
                  <c:v>3381.0</c:v>
                </c:pt>
                <c:pt idx="316">
                  <c:v>3381.0</c:v>
                </c:pt>
                <c:pt idx="317">
                  <c:v>3381.0</c:v>
                </c:pt>
                <c:pt idx="318">
                  <c:v>3381.0</c:v>
                </c:pt>
                <c:pt idx="319">
                  <c:v>3383.0</c:v>
                </c:pt>
                <c:pt idx="320">
                  <c:v>3383.0</c:v>
                </c:pt>
                <c:pt idx="321">
                  <c:v>3383.0</c:v>
                </c:pt>
                <c:pt idx="322">
                  <c:v>3383.0</c:v>
                </c:pt>
                <c:pt idx="323">
                  <c:v>3383.0</c:v>
                </c:pt>
                <c:pt idx="324">
                  <c:v>3383.0</c:v>
                </c:pt>
                <c:pt idx="325">
                  <c:v>3383.0</c:v>
                </c:pt>
                <c:pt idx="326">
                  <c:v>3383.0</c:v>
                </c:pt>
                <c:pt idx="327">
                  <c:v>3383.0</c:v>
                </c:pt>
                <c:pt idx="328">
                  <c:v>3385.0</c:v>
                </c:pt>
                <c:pt idx="329">
                  <c:v>3385.0</c:v>
                </c:pt>
                <c:pt idx="330">
                  <c:v>3383.0</c:v>
                </c:pt>
                <c:pt idx="331">
                  <c:v>3385.0</c:v>
                </c:pt>
                <c:pt idx="332">
                  <c:v>3385.0</c:v>
                </c:pt>
                <c:pt idx="333">
                  <c:v>3385.0</c:v>
                </c:pt>
                <c:pt idx="334">
                  <c:v>3388.0</c:v>
                </c:pt>
                <c:pt idx="335">
                  <c:v>3388.0</c:v>
                </c:pt>
                <c:pt idx="336">
                  <c:v>3388.0</c:v>
                </c:pt>
                <c:pt idx="337">
                  <c:v>3388.0</c:v>
                </c:pt>
                <c:pt idx="338">
                  <c:v>3388.0</c:v>
                </c:pt>
                <c:pt idx="339">
                  <c:v>3390.0</c:v>
                </c:pt>
                <c:pt idx="340">
                  <c:v>3390.0</c:v>
                </c:pt>
                <c:pt idx="341">
                  <c:v>3390.0</c:v>
                </c:pt>
                <c:pt idx="342">
                  <c:v>3390.0</c:v>
                </c:pt>
                <c:pt idx="343">
                  <c:v>3390.0</c:v>
                </c:pt>
                <c:pt idx="344">
                  <c:v>3390.0</c:v>
                </c:pt>
                <c:pt idx="345">
                  <c:v>3389.0</c:v>
                </c:pt>
                <c:pt idx="346">
                  <c:v>3389.0</c:v>
                </c:pt>
                <c:pt idx="347">
                  <c:v>3389.0</c:v>
                </c:pt>
                <c:pt idx="348">
                  <c:v>3389.0</c:v>
                </c:pt>
                <c:pt idx="349">
                  <c:v>3389.0</c:v>
                </c:pt>
                <c:pt idx="350">
                  <c:v>3389.0</c:v>
                </c:pt>
                <c:pt idx="351">
                  <c:v>3389.0</c:v>
                </c:pt>
                <c:pt idx="352">
                  <c:v>3389.0</c:v>
                </c:pt>
                <c:pt idx="353">
                  <c:v>3389.0</c:v>
                </c:pt>
                <c:pt idx="354">
                  <c:v>3389.0</c:v>
                </c:pt>
                <c:pt idx="355">
                  <c:v>3389.0</c:v>
                </c:pt>
                <c:pt idx="356">
                  <c:v>3387.0</c:v>
                </c:pt>
                <c:pt idx="357">
                  <c:v>3389.0</c:v>
                </c:pt>
                <c:pt idx="358">
                  <c:v>3387.0</c:v>
                </c:pt>
                <c:pt idx="359">
                  <c:v>3387.0</c:v>
                </c:pt>
                <c:pt idx="360">
                  <c:v>3386.0</c:v>
                </c:pt>
                <c:pt idx="361">
                  <c:v>3387.0</c:v>
                </c:pt>
                <c:pt idx="362">
                  <c:v>3387.0</c:v>
                </c:pt>
                <c:pt idx="363">
                  <c:v>3386.0</c:v>
                </c:pt>
                <c:pt idx="364">
                  <c:v>3386.0</c:v>
                </c:pt>
                <c:pt idx="365">
                  <c:v>3386.0</c:v>
                </c:pt>
                <c:pt idx="366">
                  <c:v>3385.0</c:v>
                </c:pt>
                <c:pt idx="367">
                  <c:v>3385.0</c:v>
                </c:pt>
                <c:pt idx="368">
                  <c:v>3385.0</c:v>
                </c:pt>
                <c:pt idx="369">
                  <c:v>3385.0</c:v>
                </c:pt>
                <c:pt idx="370">
                  <c:v>3385.0</c:v>
                </c:pt>
                <c:pt idx="371">
                  <c:v>3385.0</c:v>
                </c:pt>
                <c:pt idx="372">
                  <c:v>3385.0</c:v>
                </c:pt>
                <c:pt idx="373">
                  <c:v>3387.0</c:v>
                </c:pt>
                <c:pt idx="374">
                  <c:v>3387.0</c:v>
                </c:pt>
                <c:pt idx="375">
                  <c:v>3387.0</c:v>
                </c:pt>
                <c:pt idx="376">
                  <c:v>3387.0</c:v>
                </c:pt>
                <c:pt idx="377">
                  <c:v>3387.0</c:v>
                </c:pt>
                <c:pt idx="378">
                  <c:v>3387.0</c:v>
                </c:pt>
                <c:pt idx="379">
                  <c:v>3387.0</c:v>
                </c:pt>
                <c:pt idx="380">
                  <c:v>3387.0</c:v>
                </c:pt>
                <c:pt idx="381">
                  <c:v>3387.0</c:v>
                </c:pt>
                <c:pt idx="382">
                  <c:v>3389.0</c:v>
                </c:pt>
                <c:pt idx="383">
                  <c:v>3389.0</c:v>
                </c:pt>
                <c:pt idx="384">
                  <c:v>3392.0</c:v>
                </c:pt>
                <c:pt idx="385">
                  <c:v>3392.0</c:v>
                </c:pt>
                <c:pt idx="386">
                  <c:v>3392.0</c:v>
                </c:pt>
                <c:pt idx="387">
                  <c:v>3392.0</c:v>
                </c:pt>
                <c:pt idx="388">
                  <c:v>3392.0</c:v>
                </c:pt>
                <c:pt idx="389">
                  <c:v>3394.0</c:v>
                </c:pt>
                <c:pt idx="390">
                  <c:v>3394.0</c:v>
                </c:pt>
                <c:pt idx="391">
                  <c:v>3394.0</c:v>
                </c:pt>
                <c:pt idx="392">
                  <c:v>3394.0</c:v>
                </c:pt>
                <c:pt idx="393">
                  <c:v>3394.0</c:v>
                </c:pt>
                <c:pt idx="394">
                  <c:v>3393.0</c:v>
                </c:pt>
                <c:pt idx="395">
                  <c:v>3393.0</c:v>
                </c:pt>
                <c:pt idx="396">
                  <c:v>3393.0</c:v>
                </c:pt>
                <c:pt idx="397">
                  <c:v>3393.0</c:v>
                </c:pt>
                <c:pt idx="398">
                  <c:v>3393.0</c:v>
                </c:pt>
                <c:pt idx="399">
                  <c:v>3393.0</c:v>
                </c:pt>
                <c:pt idx="400">
                  <c:v>3393.0</c:v>
                </c:pt>
                <c:pt idx="401">
                  <c:v>3393.0</c:v>
                </c:pt>
                <c:pt idx="402">
                  <c:v>3393.0</c:v>
                </c:pt>
                <c:pt idx="403">
                  <c:v>3393.0</c:v>
                </c:pt>
                <c:pt idx="404">
                  <c:v>3393.0</c:v>
                </c:pt>
                <c:pt idx="405">
                  <c:v>3392.0</c:v>
                </c:pt>
                <c:pt idx="406">
                  <c:v>3392.0</c:v>
                </c:pt>
                <c:pt idx="407">
                  <c:v>3392.0</c:v>
                </c:pt>
                <c:pt idx="408">
                  <c:v>3390.0</c:v>
                </c:pt>
                <c:pt idx="409">
                  <c:v>3390.0</c:v>
                </c:pt>
                <c:pt idx="410">
                  <c:v>3390.0</c:v>
                </c:pt>
                <c:pt idx="411">
                  <c:v>3390.0</c:v>
                </c:pt>
                <c:pt idx="412">
                  <c:v>3390.0</c:v>
                </c:pt>
                <c:pt idx="413">
                  <c:v>3389.0</c:v>
                </c:pt>
                <c:pt idx="414">
                  <c:v>3389.0</c:v>
                </c:pt>
                <c:pt idx="415">
                  <c:v>3389.0</c:v>
                </c:pt>
                <c:pt idx="416">
                  <c:v>3389.0</c:v>
                </c:pt>
                <c:pt idx="417">
                  <c:v>3389.0</c:v>
                </c:pt>
                <c:pt idx="418">
                  <c:v>3391.0</c:v>
                </c:pt>
                <c:pt idx="419">
                  <c:v>3391.0</c:v>
                </c:pt>
                <c:pt idx="420">
                  <c:v>3391.0</c:v>
                </c:pt>
                <c:pt idx="421">
                  <c:v>3391.0</c:v>
                </c:pt>
                <c:pt idx="422">
                  <c:v>3391.0</c:v>
                </c:pt>
                <c:pt idx="423">
                  <c:v>3391.0</c:v>
                </c:pt>
                <c:pt idx="424">
                  <c:v>3391.0</c:v>
                </c:pt>
                <c:pt idx="425">
                  <c:v>3393.0</c:v>
                </c:pt>
                <c:pt idx="426">
                  <c:v>3393.0</c:v>
                </c:pt>
                <c:pt idx="427">
                  <c:v>3393.0</c:v>
                </c:pt>
                <c:pt idx="428">
                  <c:v>3395.0</c:v>
                </c:pt>
                <c:pt idx="429">
                  <c:v>3395.0</c:v>
                </c:pt>
                <c:pt idx="430">
                  <c:v>3395.0</c:v>
                </c:pt>
                <c:pt idx="431">
                  <c:v>3395.0</c:v>
                </c:pt>
                <c:pt idx="432">
                  <c:v>3398.0</c:v>
                </c:pt>
                <c:pt idx="433">
                  <c:v>3398.0</c:v>
                </c:pt>
                <c:pt idx="434">
                  <c:v>3398.0</c:v>
                </c:pt>
                <c:pt idx="435">
                  <c:v>3398.0</c:v>
                </c:pt>
                <c:pt idx="436">
                  <c:v>3397.0</c:v>
                </c:pt>
                <c:pt idx="437">
                  <c:v>3397.0</c:v>
                </c:pt>
                <c:pt idx="438">
                  <c:v>3397.0</c:v>
                </c:pt>
                <c:pt idx="439">
                  <c:v>3397.0</c:v>
                </c:pt>
                <c:pt idx="440">
                  <c:v>3397.0</c:v>
                </c:pt>
                <c:pt idx="441">
                  <c:v>3397.0</c:v>
                </c:pt>
                <c:pt idx="442">
                  <c:v>3397.0</c:v>
                </c:pt>
                <c:pt idx="443">
                  <c:v>3397.0</c:v>
                </c:pt>
                <c:pt idx="444">
                  <c:v>3396.0</c:v>
                </c:pt>
                <c:pt idx="445">
                  <c:v>3396.0</c:v>
                </c:pt>
                <c:pt idx="446">
                  <c:v>3396.0</c:v>
                </c:pt>
                <c:pt idx="447">
                  <c:v>3394.0</c:v>
                </c:pt>
                <c:pt idx="448">
                  <c:v>3394.0</c:v>
                </c:pt>
                <c:pt idx="449">
                  <c:v>3394.0</c:v>
                </c:pt>
                <c:pt idx="450">
                  <c:v>3394.0</c:v>
                </c:pt>
                <c:pt idx="451">
                  <c:v>3393.0</c:v>
                </c:pt>
                <c:pt idx="452">
                  <c:v>3393.0</c:v>
                </c:pt>
                <c:pt idx="453">
                  <c:v>3393.0</c:v>
                </c:pt>
                <c:pt idx="454">
                  <c:v>3393.0</c:v>
                </c:pt>
                <c:pt idx="455">
                  <c:v>3395.0</c:v>
                </c:pt>
                <c:pt idx="456">
                  <c:v>3395.0</c:v>
                </c:pt>
                <c:pt idx="457">
                  <c:v>3395.0</c:v>
                </c:pt>
                <c:pt idx="458">
                  <c:v>3397.0</c:v>
                </c:pt>
                <c:pt idx="459">
                  <c:v>3397.0</c:v>
                </c:pt>
                <c:pt idx="460">
                  <c:v>3397.0</c:v>
                </c:pt>
                <c:pt idx="461">
                  <c:v>3397.0</c:v>
                </c:pt>
                <c:pt idx="462">
                  <c:v>3399.0</c:v>
                </c:pt>
                <c:pt idx="463">
                  <c:v>3399.0</c:v>
                </c:pt>
                <c:pt idx="464">
                  <c:v>3402.0</c:v>
                </c:pt>
                <c:pt idx="465">
                  <c:v>3402.0</c:v>
                </c:pt>
                <c:pt idx="466">
                  <c:v>3402.0</c:v>
                </c:pt>
                <c:pt idx="467">
                  <c:v>3402.0</c:v>
                </c:pt>
                <c:pt idx="468">
                  <c:v>3402.0</c:v>
                </c:pt>
                <c:pt idx="469">
                  <c:v>3401.0</c:v>
                </c:pt>
                <c:pt idx="470">
                  <c:v>3401.0</c:v>
                </c:pt>
                <c:pt idx="471">
                  <c:v>3401.0</c:v>
                </c:pt>
                <c:pt idx="472">
                  <c:v>3401.0</c:v>
                </c:pt>
                <c:pt idx="473">
                  <c:v>3401.0</c:v>
                </c:pt>
                <c:pt idx="474">
                  <c:v>3401.0</c:v>
                </c:pt>
                <c:pt idx="475">
                  <c:v>3400.0</c:v>
                </c:pt>
                <c:pt idx="476">
                  <c:v>3400.0</c:v>
                </c:pt>
                <c:pt idx="477">
                  <c:v>3400.0</c:v>
                </c:pt>
                <c:pt idx="478">
                  <c:v>3399.0</c:v>
                </c:pt>
                <c:pt idx="479">
                  <c:v>3397.0</c:v>
                </c:pt>
                <c:pt idx="480">
                  <c:v>3397.0</c:v>
                </c:pt>
                <c:pt idx="481">
                  <c:v>3397.0</c:v>
                </c:pt>
                <c:pt idx="482">
                  <c:v>3399.0</c:v>
                </c:pt>
                <c:pt idx="483">
                  <c:v>3399.0</c:v>
                </c:pt>
                <c:pt idx="484">
                  <c:v>3399.0</c:v>
                </c:pt>
                <c:pt idx="485">
                  <c:v>3399.0</c:v>
                </c:pt>
                <c:pt idx="486">
                  <c:v>3399.0</c:v>
                </c:pt>
                <c:pt idx="487">
                  <c:v>3401.0</c:v>
                </c:pt>
                <c:pt idx="488">
                  <c:v>3401.0</c:v>
                </c:pt>
                <c:pt idx="489">
                  <c:v>3403.0</c:v>
                </c:pt>
                <c:pt idx="490">
                  <c:v>3403.0</c:v>
                </c:pt>
                <c:pt idx="491">
                  <c:v>3406.0</c:v>
                </c:pt>
                <c:pt idx="492">
                  <c:v>3406.0</c:v>
                </c:pt>
                <c:pt idx="493">
                  <c:v>3406.0</c:v>
                </c:pt>
                <c:pt idx="494">
                  <c:v>3405.0</c:v>
                </c:pt>
                <c:pt idx="495">
                  <c:v>3405.0</c:v>
                </c:pt>
                <c:pt idx="496">
                  <c:v>3405.0</c:v>
                </c:pt>
                <c:pt idx="497">
                  <c:v>3405.0</c:v>
                </c:pt>
                <c:pt idx="498">
                  <c:v>3404.0</c:v>
                </c:pt>
                <c:pt idx="499">
                  <c:v>3404.0</c:v>
                </c:pt>
                <c:pt idx="500">
                  <c:v>3403.0</c:v>
                </c:pt>
                <c:pt idx="501">
                  <c:v>3401.0</c:v>
                </c:pt>
                <c:pt idx="502">
                  <c:v>3403.0</c:v>
                </c:pt>
                <c:pt idx="503">
                  <c:v>3403.0</c:v>
                </c:pt>
                <c:pt idx="504">
                  <c:v>3403.0</c:v>
                </c:pt>
                <c:pt idx="505">
                  <c:v>3403.0</c:v>
                </c:pt>
                <c:pt idx="506">
                  <c:v>3403.0</c:v>
                </c:pt>
                <c:pt idx="507">
                  <c:v>3405.0</c:v>
                </c:pt>
                <c:pt idx="508">
                  <c:v>3407.0</c:v>
                </c:pt>
                <c:pt idx="509">
                  <c:v>3410.0</c:v>
                </c:pt>
                <c:pt idx="510">
                  <c:v>3410.0</c:v>
                </c:pt>
                <c:pt idx="511">
                  <c:v>3410.0</c:v>
                </c:pt>
                <c:pt idx="512">
                  <c:v>3410.0</c:v>
                </c:pt>
                <c:pt idx="513">
                  <c:v>3409.0</c:v>
                </c:pt>
                <c:pt idx="514">
                  <c:v>3409.0</c:v>
                </c:pt>
                <c:pt idx="515">
                  <c:v>3409.0</c:v>
                </c:pt>
                <c:pt idx="516">
                  <c:v>3408.0</c:v>
                </c:pt>
                <c:pt idx="517">
                  <c:v>3407.0</c:v>
                </c:pt>
                <c:pt idx="518">
                  <c:v>3409.0</c:v>
                </c:pt>
                <c:pt idx="519">
                  <c:v>3408.0</c:v>
                </c:pt>
                <c:pt idx="520">
                  <c:v>3408.0</c:v>
                </c:pt>
                <c:pt idx="521">
                  <c:v>3410.0</c:v>
                </c:pt>
                <c:pt idx="522">
                  <c:v>3412.0</c:v>
                </c:pt>
                <c:pt idx="523">
                  <c:v>3414.0</c:v>
                </c:pt>
                <c:pt idx="524">
                  <c:v>3414.0</c:v>
                </c:pt>
                <c:pt idx="525">
                  <c:v>3414.0</c:v>
                </c:pt>
                <c:pt idx="526">
                  <c:v>3412.0</c:v>
                </c:pt>
                <c:pt idx="527">
                  <c:v>3412.0</c:v>
                </c:pt>
                <c:pt idx="528">
                  <c:v>3412.0</c:v>
                </c:pt>
                <c:pt idx="529">
                  <c:v>3410.0</c:v>
                </c:pt>
                <c:pt idx="530">
                  <c:v>3412.0</c:v>
                </c:pt>
                <c:pt idx="531">
                  <c:v>3412.0</c:v>
                </c:pt>
                <c:pt idx="532">
                  <c:v>3414.0</c:v>
                </c:pt>
                <c:pt idx="533">
                  <c:v>3416.0</c:v>
                </c:pt>
                <c:pt idx="534">
                  <c:v>3418.0</c:v>
                </c:pt>
                <c:pt idx="535">
                  <c:v>3418.0</c:v>
                </c:pt>
                <c:pt idx="536">
                  <c:v>3418.0</c:v>
                </c:pt>
                <c:pt idx="537">
                  <c:v>3417.0</c:v>
                </c:pt>
                <c:pt idx="538">
                  <c:v>3415.0</c:v>
                </c:pt>
                <c:pt idx="539">
                  <c:v>3417.0</c:v>
                </c:pt>
                <c:pt idx="540">
                  <c:v>3416.0</c:v>
                </c:pt>
                <c:pt idx="541">
                  <c:v>3420.0</c:v>
                </c:pt>
                <c:pt idx="542">
                  <c:v>3422.0</c:v>
                </c:pt>
                <c:pt idx="543">
                  <c:v>3422.0</c:v>
                </c:pt>
                <c:pt idx="544">
                  <c:v>3421.0</c:v>
                </c:pt>
                <c:pt idx="545">
                  <c:v>3421.0</c:v>
                </c:pt>
                <c:pt idx="546">
                  <c:v>3418.0</c:v>
                </c:pt>
                <c:pt idx="547">
                  <c:v>3420.0</c:v>
                </c:pt>
                <c:pt idx="548">
                  <c:v>3424.0</c:v>
                </c:pt>
                <c:pt idx="549">
                  <c:v>3426.0</c:v>
                </c:pt>
                <c:pt idx="550">
                  <c:v>3426.0</c:v>
                </c:pt>
                <c:pt idx="551">
                  <c:v>3425.0</c:v>
                </c:pt>
                <c:pt idx="552">
                  <c:v>3424.0</c:v>
                </c:pt>
                <c:pt idx="553">
                  <c:v>3426.0</c:v>
                </c:pt>
                <c:pt idx="554">
                  <c:v>3430.0</c:v>
                </c:pt>
                <c:pt idx="555">
                  <c:v>3430.0</c:v>
                </c:pt>
                <c:pt idx="556">
                  <c:v>3429.0</c:v>
                </c:pt>
                <c:pt idx="557">
                  <c:v>3428.0</c:v>
                </c:pt>
                <c:pt idx="558">
                  <c:v>3434.0</c:v>
                </c:pt>
                <c:pt idx="559">
                  <c:v>3434.0</c:v>
                </c:pt>
                <c:pt idx="560">
                  <c:v>3433.0</c:v>
                </c:pt>
                <c:pt idx="561">
                  <c:v>3434.0</c:v>
                </c:pt>
                <c:pt idx="562">
                  <c:v>3438.0</c:v>
                </c:pt>
                <c:pt idx="563">
                  <c:v>3438.0</c:v>
                </c:pt>
                <c:pt idx="564">
                  <c:v>3440.0</c:v>
                </c:pt>
                <c:pt idx="565">
                  <c:v>3443.0</c:v>
                </c:pt>
                <c:pt idx="566">
                  <c:v>3443.0</c:v>
                </c:pt>
                <c:pt idx="567">
                  <c:v>3448.0</c:v>
                </c:pt>
                <c:pt idx="568">
                  <c:v>3447.0</c:v>
                </c:pt>
                <c:pt idx="569">
                  <c:v>3449.0</c:v>
                </c:pt>
                <c:pt idx="570">
                  <c:v>3451.0</c:v>
                </c:pt>
                <c:pt idx="571">
                  <c:v>3454.0</c:v>
                </c:pt>
                <c:pt idx="572">
                  <c:v>3455.0</c:v>
                </c:pt>
                <c:pt idx="573">
                  <c:v>3460.0</c:v>
                </c:pt>
                <c:pt idx="574">
                  <c:v>3459.0</c:v>
                </c:pt>
                <c:pt idx="575">
                  <c:v>3464.0</c:v>
                </c:pt>
                <c:pt idx="576">
                  <c:v>3469.0</c:v>
                </c:pt>
                <c:pt idx="577">
                  <c:v>3471.0</c:v>
                </c:pt>
                <c:pt idx="578">
                  <c:v>3473.0</c:v>
                </c:pt>
                <c:pt idx="579">
                  <c:v>3479.0</c:v>
                </c:pt>
                <c:pt idx="580">
                  <c:v>3474.0</c:v>
                </c:pt>
                <c:pt idx="581">
                  <c:v>3436.0</c:v>
                </c:pt>
                <c:pt idx="582">
                  <c:v>3429.0</c:v>
                </c:pt>
                <c:pt idx="583">
                  <c:v>3415.0</c:v>
                </c:pt>
                <c:pt idx="584">
                  <c:v>3411.0</c:v>
                </c:pt>
                <c:pt idx="585">
                  <c:v>3407.0</c:v>
                </c:pt>
                <c:pt idx="586">
                  <c:v>3411.0</c:v>
                </c:pt>
                <c:pt idx="587">
                  <c:v>3403.0</c:v>
                </c:pt>
                <c:pt idx="588">
                  <c:v>3405.0</c:v>
                </c:pt>
                <c:pt idx="589">
                  <c:v>3399.0</c:v>
                </c:pt>
                <c:pt idx="590">
                  <c:v>3399.0</c:v>
                </c:pt>
                <c:pt idx="591">
                  <c:v>3398.0</c:v>
                </c:pt>
                <c:pt idx="592">
                  <c:v>3395.0</c:v>
                </c:pt>
                <c:pt idx="593">
                  <c:v>3395.0</c:v>
                </c:pt>
                <c:pt idx="594">
                  <c:v>3395.0</c:v>
                </c:pt>
                <c:pt idx="595">
                  <c:v>3395.0</c:v>
                </c:pt>
                <c:pt idx="596">
                  <c:v>3394.0</c:v>
                </c:pt>
                <c:pt idx="597">
                  <c:v>3395.0</c:v>
                </c:pt>
                <c:pt idx="598">
                  <c:v>3393.0</c:v>
                </c:pt>
                <c:pt idx="599">
                  <c:v>3391.0</c:v>
                </c:pt>
                <c:pt idx="600">
                  <c:v>3391.0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'Batts 38-45 Mon'!$F$1</c:f>
              <c:strCache>
                <c:ptCount val="1"/>
                <c:pt idx="0">
                  <c:v>B40</c:v>
                </c:pt>
              </c:strCache>
            </c:strRef>
          </c:tx>
          <c:spPr>
            <a:ln w="12700"/>
          </c:spPr>
          <c:marker>
            <c:symbol val="none"/>
          </c:marker>
          <c:cat>
            <c:numRef>
              <c:f>'Batts 38-45 Mon'!$B$2:$B$602</c:f>
              <c:numCache>
                <c:formatCode>[$-F400]h:mm:ss\ AM/PM</c:formatCode>
                <c:ptCount val="601"/>
                <c:pt idx="0">
                  <c:v>0.0</c:v>
                </c:pt>
                <c:pt idx="1">
                  <c:v>0.000115740740740741</c:v>
                </c:pt>
                <c:pt idx="2">
                  <c:v>0.000231481481481481</c:v>
                </c:pt>
                <c:pt idx="3">
                  <c:v>0.000347222222222222</c:v>
                </c:pt>
                <c:pt idx="4">
                  <c:v>0.000462962962962963</c:v>
                </c:pt>
                <c:pt idx="5">
                  <c:v>0.000578703703703704</c:v>
                </c:pt>
                <c:pt idx="6">
                  <c:v>0.000694444444444444</c:v>
                </c:pt>
                <c:pt idx="7">
                  <c:v>0.000810185185185185</c:v>
                </c:pt>
                <c:pt idx="8">
                  <c:v>0.000925925925925926</c:v>
                </c:pt>
                <c:pt idx="9">
                  <c:v>0.00104166666666667</c:v>
                </c:pt>
                <c:pt idx="10">
                  <c:v>0.00115740740740741</c:v>
                </c:pt>
                <c:pt idx="11">
                  <c:v>0.00127314814814815</c:v>
                </c:pt>
                <c:pt idx="12">
                  <c:v>0.00138888888888889</c:v>
                </c:pt>
                <c:pt idx="13">
                  <c:v>0.00150462962962963</c:v>
                </c:pt>
                <c:pt idx="14">
                  <c:v>0.00162037037037037</c:v>
                </c:pt>
                <c:pt idx="15">
                  <c:v>0.00173611111111111</c:v>
                </c:pt>
                <c:pt idx="16">
                  <c:v>0.00185185185185185</c:v>
                </c:pt>
                <c:pt idx="17">
                  <c:v>0.00196759259259259</c:v>
                </c:pt>
                <c:pt idx="18">
                  <c:v>0.00208333333333333</c:v>
                </c:pt>
                <c:pt idx="19">
                  <c:v>0.00219907407407407</c:v>
                </c:pt>
                <c:pt idx="20">
                  <c:v>0.00231481481481481</c:v>
                </c:pt>
                <c:pt idx="21">
                  <c:v>0.00243055555555555</c:v>
                </c:pt>
                <c:pt idx="22">
                  <c:v>0.0025462962962963</c:v>
                </c:pt>
                <c:pt idx="23">
                  <c:v>0.00266203703703704</c:v>
                </c:pt>
                <c:pt idx="24">
                  <c:v>0.00277777777777778</c:v>
                </c:pt>
                <c:pt idx="25">
                  <c:v>0.00289351851851852</c:v>
                </c:pt>
                <c:pt idx="26">
                  <c:v>0.00300925925925926</c:v>
                </c:pt>
                <c:pt idx="27">
                  <c:v>0.003125</c:v>
                </c:pt>
                <c:pt idx="28">
                  <c:v>0.00324074074074074</c:v>
                </c:pt>
                <c:pt idx="29">
                  <c:v>0.00335648148148148</c:v>
                </c:pt>
                <c:pt idx="30">
                  <c:v>0.00347222222222222</c:v>
                </c:pt>
                <c:pt idx="31">
                  <c:v>0.00358796296296296</c:v>
                </c:pt>
                <c:pt idx="32">
                  <c:v>0.0037037037037037</c:v>
                </c:pt>
                <c:pt idx="33">
                  <c:v>0.00381944444444444</c:v>
                </c:pt>
                <c:pt idx="34">
                  <c:v>0.00393518518518518</c:v>
                </c:pt>
                <c:pt idx="35">
                  <c:v>0.00405092592592592</c:v>
                </c:pt>
                <c:pt idx="36">
                  <c:v>0.00416666666666667</c:v>
                </c:pt>
                <c:pt idx="37">
                  <c:v>0.00428240740740741</c:v>
                </c:pt>
                <c:pt idx="38">
                  <c:v>0.00439814814814815</c:v>
                </c:pt>
                <c:pt idx="39">
                  <c:v>0.00451388888888889</c:v>
                </c:pt>
                <c:pt idx="40">
                  <c:v>0.00462962962962963</c:v>
                </c:pt>
                <c:pt idx="41">
                  <c:v>0.00474537037037037</c:v>
                </c:pt>
                <c:pt idx="42">
                  <c:v>0.00486111111111111</c:v>
                </c:pt>
                <c:pt idx="43">
                  <c:v>0.00497685185185185</c:v>
                </c:pt>
                <c:pt idx="44">
                  <c:v>0.00509259259259259</c:v>
                </c:pt>
                <c:pt idx="45">
                  <c:v>0.00520833333333333</c:v>
                </c:pt>
                <c:pt idx="46">
                  <c:v>0.00532407407407407</c:v>
                </c:pt>
                <c:pt idx="47">
                  <c:v>0.00543981481481481</c:v>
                </c:pt>
                <c:pt idx="48">
                  <c:v>0.00555555555555555</c:v>
                </c:pt>
                <c:pt idx="49">
                  <c:v>0.00567129629629629</c:v>
                </c:pt>
                <c:pt idx="50">
                  <c:v>0.00578703703703704</c:v>
                </c:pt>
                <c:pt idx="51">
                  <c:v>0.00590277777777778</c:v>
                </c:pt>
                <c:pt idx="52">
                  <c:v>0.00601851851851852</c:v>
                </c:pt>
                <c:pt idx="53">
                  <c:v>0.00613425925925926</c:v>
                </c:pt>
                <c:pt idx="54">
                  <c:v>0.00625</c:v>
                </c:pt>
                <c:pt idx="55">
                  <c:v>0.00636574074074074</c:v>
                </c:pt>
                <c:pt idx="56">
                  <c:v>0.00648148148148148</c:v>
                </c:pt>
                <c:pt idx="57">
                  <c:v>0.00659722222222222</c:v>
                </c:pt>
                <c:pt idx="58">
                  <c:v>0.00671296296296296</c:v>
                </c:pt>
                <c:pt idx="59">
                  <c:v>0.0068287037037037</c:v>
                </c:pt>
                <c:pt idx="60">
                  <c:v>0.00694444444444444</c:v>
                </c:pt>
                <c:pt idx="61">
                  <c:v>0.00706018518518518</c:v>
                </c:pt>
                <c:pt idx="62">
                  <c:v>0.00717592592592592</c:v>
                </c:pt>
                <c:pt idx="63">
                  <c:v>0.00729166666666666</c:v>
                </c:pt>
                <c:pt idx="64">
                  <c:v>0.0074074074074074</c:v>
                </c:pt>
                <c:pt idx="65">
                  <c:v>0.00752314814814815</c:v>
                </c:pt>
                <c:pt idx="66">
                  <c:v>0.00763888888888889</c:v>
                </c:pt>
                <c:pt idx="67">
                  <c:v>0.00775462962962963</c:v>
                </c:pt>
                <c:pt idx="68">
                  <c:v>0.00787037037037037</c:v>
                </c:pt>
                <c:pt idx="69">
                  <c:v>0.00798611111111111</c:v>
                </c:pt>
                <c:pt idx="70">
                  <c:v>0.00810185185185185</c:v>
                </c:pt>
                <c:pt idx="71">
                  <c:v>0.00821759259259259</c:v>
                </c:pt>
                <c:pt idx="72">
                  <c:v>0.00833333333333333</c:v>
                </c:pt>
                <c:pt idx="73">
                  <c:v>0.00844907407407407</c:v>
                </c:pt>
                <c:pt idx="74">
                  <c:v>0.00856481481481481</c:v>
                </c:pt>
                <c:pt idx="75">
                  <c:v>0.00868055555555555</c:v>
                </c:pt>
                <c:pt idx="76">
                  <c:v>0.00879629629629629</c:v>
                </c:pt>
                <c:pt idx="77">
                  <c:v>0.00891203703703704</c:v>
                </c:pt>
                <c:pt idx="78">
                  <c:v>0.00902777777777778</c:v>
                </c:pt>
                <c:pt idx="79">
                  <c:v>0.00914351851851851</c:v>
                </c:pt>
                <c:pt idx="80">
                  <c:v>0.00925925925925926</c:v>
                </c:pt>
                <c:pt idx="81">
                  <c:v>0.009375</c:v>
                </c:pt>
                <c:pt idx="82">
                  <c:v>0.00949074074074074</c:v>
                </c:pt>
                <c:pt idx="83">
                  <c:v>0.00960648148148148</c:v>
                </c:pt>
                <c:pt idx="84">
                  <c:v>0.00972222222222222</c:v>
                </c:pt>
                <c:pt idx="85">
                  <c:v>0.00983796296296296</c:v>
                </c:pt>
                <c:pt idx="86">
                  <c:v>0.0099537037037037</c:v>
                </c:pt>
                <c:pt idx="87">
                  <c:v>0.0100694444444444</c:v>
                </c:pt>
                <c:pt idx="88">
                  <c:v>0.0101851851851852</c:v>
                </c:pt>
                <c:pt idx="89">
                  <c:v>0.0103009259259259</c:v>
                </c:pt>
                <c:pt idx="90">
                  <c:v>0.0104166666666667</c:v>
                </c:pt>
                <c:pt idx="91">
                  <c:v>0.0105324074074074</c:v>
                </c:pt>
                <c:pt idx="92">
                  <c:v>0.0106481481481481</c:v>
                </c:pt>
                <c:pt idx="93">
                  <c:v>0.0107638888888889</c:v>
                </c:pt>
                <c:pt idx="94">
                  <c:v>0.0108796296296296</c:v>
                </c:pt>
                <c:pt idx="95">
                  <c:v>0.0109953703703704</c:v>
                </c:pt>
                <c:pt idx="96">
                  <c:v>0.0111111111111111</c:v>
                </c:pt>
                <c:pt idx="97">
                  <c:v>0.0112268518518519</c:v>
                </c:pt>
                <c:pt idx="98">
                  <c:v>0.0113425925925926</c:v>
                </c:pt>
                <c:pt idx="99">
                  <c:v>0.0114583333333333</c:v>
                </c:pt>
                <c:pt idx="100">
                  <c:v>0.0115740740740741</c:v>
                </c:pt>
                <c:pt idx="101">
                  <c:v>0.0116898148148148</c:v>
                </c:pt>
                <c:pt idx="102">
                  <c:v>0.0118055555555556</c:v>
                </c:pt>
                <c:pt idx="103">
                  <c:v>0.0119212962962963</c:v>
                </c:pt>
                <c:pt idx="104">
                  <c:v>0.012037037037037</c:v>
                </c:pt>
                <c:pt idx="105">
                  <c:v>0.0121527777777778</c:v>
                </c:pt>
                <c:pt idx="106">
                  <c:v>0.0122685185185185</c:v>
                </c:pt>
                <c:pt idx="107">
                  <c:v>0.0123842592592593</c:v>
                </c:pt>
                <c:pt idx="108">
                  <c:v>0.0125</c:v>
                </c:pt>
                <c:pt idx="109">
                  <c:v>0.0126157407407407</c:v>
                </c:pt>
                <c:pt idx="110">
                  <c:v>0.0127314814814815</c:v>
                </c:pt>
                <c:pt idx="111">
                  <c:v>0.0128472222222222</c:v>
                </c:pt>
                <c:pt idx="112">
                  <c:v>0.012962962962963</c:v>
                </c:pt>
                <c:pt idx="113">
                  <c:v>0.0130787037037037</c:v>
                </c:pt>
                <c:pt idx="114">
                  <c:v>0.0131944444444444</c:v>
                </c:pt>
                <c:pt idx="115">
                  <c:v>0.0133101851851852</c:v>
                </c:pt>
                <c:pt idx="116">
                  <c:v>0.0134259259259259</c:v>
                </c:pt>
                <c:pt idx="117">
                  <c:v>0.0135416666666667</c:v>
                </c:pt>
                <c:pt idx="118">
                  <c:v>0.0136574074074074</c:v>
                </c:pt>
                <c:pt idx="119">
                  <c:v>0.0137731481481481</c:v>
                </c:pt>
                <c:pt idx="120">
                  <c:v>0.0138888888888889</c:v>
                </c:pt>
                <c:pt idx="121">
                  <c:v>0.0140046296296296</c:v>
                </c:pt>
                <c:pt idx="122">
                  <c:v>0.0141203703703704</c:v>
                </c:pt>
                <c:pt idx="123">
                  <c:v>0.0142361111111111</c:v>
                </c:pt>
                <c:pt idx="124">
                  <c:v>0.0143518518518518</c:v>
                </c:pt>
                <c:pt idx="125">
                  <c:v>0.0144675925925926</c:v>
                </c:pt>
                <c:pt idx="126">
                  <c:v>0.0145833333333333</c:v>
                </c:pt>
                <c:pt idx="127">
                  <c:v>0.0146990740740741</c:v>
                </c:pt>
                <c:pt idx="128">
                  <c:v>0.0148148148148148</c:v>
                </c:pt>
                <c:pt idx="129">
                  <c:v>0.0149305555555556</c:v>
                </c:pt>
                <c:pt idx="130">
                  <c:v>0.0150462962962963</c:v>
                </c:pt>
                <c:pt idx="131">
                  <c:v>0.015162037037037</c:v>
                </c:pt>
                <c:pt idx="132">
                  <c:v>0.0152777777777778</c:v>
                </c:pt>
                <c:pt idx="133">
                  <c:v>0.0153935185185185</c:v>
                </c:pt>
                <c:pt idx="134">
                  <c:v>0.0155092592592593</c:v>
                </c:pt>
                <c:pt idx="135">
                  <c:v>0.015625</c:v>
                </c:pt>
                <c:pt idx="136">
                  <c:v>0.0157407407407407</c:v>
                </c:pt>
                <c:pt idx="137">
                  <c:v>0.0158564814814815</c:v>
                </c:pt>
                <c:pt idx="138">
                  <c:v>0.0159722222222222</c:v>
                </c:pt>
                <c:pt idx="139">
                  <c:v>0.016087962962963</c:v>
                </c:pt>
                <c:pt idx="140">
                  <c:v>0.0162037037037037</c:v>
                </c:pt>
                <c:pt idx="141">
                  <c:v>0.0163194444444444</c:v>
                </c:pt>
                <c:pt idx="142">
                  <c:v>0.0164351851851852</c:v>
                </c:pt>
                <c:pt idx="143">
                  <c:v>0.0165509259259259</c:v>
                </c:pt>
                <c:pt idx="144">
                  <c:v>0.0166666666666667</c:v>
                </c:pt>
                <c:pt idx="145">
                  <c:v>0.0167824074074074</c:v>
                </c:pt>
                <c:pt idx="146">
                  <c:v>0.0168981481481481</c:v>
                </c:pt>
                <c:pt idx="147">
                  <c:v>0.0170138888888889</c:v>
                </c:pt>
                <c:pt idx="148">
                  <c:v>0.0171296296296296</c:v>
                </c:pt>
                <c:pt idx="149">
                  <c:v>0.0172453703703704</c:v>
                </c:pt>
                <c:pt idx="150">
                  <c:v>0.0173611111111111</c:v>
                </c:pt>
                <c:pt idx="151">
                  <c:v>0.0174768518518518</c:v>
                </c:pt>
                <c:pt idx="152">
                  <c:v>0.0175925925925926</c:v>
                </c:pt>
                <c:pt idx="153">
                  <c:v>0.0177083333333333</c:v>
                </c:pt>
                <c:pt idx="154">
                  <c:v>0.0178240740740741</c:v>
                </c:pt>
                <c:pt idx="155">
                  <c:v>0.0179398148148148</c:v>
                </c:pt>
                <c:pt idx="156">
                  <c:v>0.0180555555555556</c:v>
                </c:pt>
                <c:pt idx="157">
                  <c:v>0.0181712962962963</c:v>
                </c:pt>
                <c:pt idx="158">
                  <c:v>0.018287037037037</c:v>
                </c:pt>
                <c:pt idx="159">
                  <c:v>0.0184027777777778</c:v>
                </c:pt>
                <c:pt idx="160">
                  <c:v>0.0185185185185185</c:v>
                </c:pt>
                <c:pt idx="161">
                  <c:v>0.0186342592592593</c:v>
                </c:pt>
                <c:pt idx="162">
                  <c:v>0.01875</c:v>
                </c:pt>
                <c:pt idx="163">
                  <c:v>0.0188657407407407</c:v>
                </c:pt>
                <c:pt idx="164">
                  <c:v>0.0189814814814815</c:v>
                </c:pt>
                <c:pt idx="165">
                  <c:v>0.0190972222222222</c:v>
                </c:pt>
                <c:pt idx="166">
                  <c:v>0.019212962962963</c:v>
                </c:pt>
                <c:pt idx="167">
                  <c:v>0.0193287037037037</c:v>
                </c:pt>
                <c:pt idx="168">
                  <c:v>0.0194444444444444</c:v>
                </c:pt>
                <c:pt idx="169">
                  <c:v>0.0195601851851852</c:v>
                </c:pt>
                <c:pt idx="170">
                  <c:v>0.0196759259259259</c:v>
                </c:pt>
                <c:pt idx="171">
                  <c:v>0.0197916666666667</c:v>
                </c:pt>
                <c:pt idx="172">
                  <c:v>0.0199074074074074</c:v>
                </c:pt>
                <c:pt idx="173">
                  <c:v>0.0200231481481481</c:v>
                </c:pt>
                <c:pt idx="174">
                  <c:v>0.0201388888888889</c:v>
                </c:pt>
                <c:pt idx="175">
                  <c:v>0.0202546296296296</c:v>
                </c:pt>
                <c:pt idx="176">
                  <c:v>0.0203703703703704</c:v>
                </c:pt>
                <c:pt idx="177">
                  <c:v>0.0204861111111111</c:v>
                </c:pt>
                <c:pt idx="178">
                  <c:v>0.0206018518518518</c:v>
                </c:pt>
                <c:pt idx="179">
                  <c:v>0.0207175925925926</c:v>
                </c:pt>
                <c:pt idx="180">
                  <c:v>0.0208333333333333</c:v>
                </c:pt>
                <c:pt idx="181">
                  <c:v>0.0209490740740741</c:v>
                </c:pt>
                <c:pt idx="182">
                  <c:v>0.0210648148148148</c:v>
                </c:pt>
                <c:pt idx="183">
                  <c:v>0.0211805555555555</c:v>
                </c:pt>
                <c:pt idx="184">
                  <c:v>0.0212962962962963</c:v>
                </c:pt>
                <c:pt idx="185">
                  <c:v>0.021412037037037</c:v>
                </c:pt>
                <c:pt idx="186">
                  <c:v>0.0215277777777778</c:v>
                </c:pt>
                <c:pt idx="187">
                  <c:v>0.0216435185185185</c:v>
                </c:pt>
                <c:pt idx="188">
                  <c:v>0.0217592592592593</c:v>
                </c:pt>
                <c:pt idx="189">
                  <c:v>0.021875</c:v>
                </c:pt>
                <c:pt idx="190">
                  <c:v>0.0219907407407407</c:v>
                </c:pt>
                <c:pt idx="191">
                  <c:v>0.0221064814814815</c:v>
                </c:pt>
                <c:pt idx="192">
                  <c:v>0.0222222222222222</c:v>
                </c:pt>
                <c:pt idx="193">
                  <c:v>0.022337962962963</c:v>
                </c:pt>
                <c:pt idx="194">
                  <c:v>0.0224537037037037</c:v>
                </c:pt>
                <c:pt idx="195">
                  <c:v>0.0225694444444444</c:v>
                </c:pt>
                <c:pt idx="196">
                  <c:v>0.0226851851851852</c:v>
                </c:pt>
                <c:pt idx="197">
                  <c:v>0.0228009259259259</c:v>
                </c:pt>
                <c:pt idx="198">
                  <c:v>0.0229166666666667</c:v>
                </c:pt>
                <c:pt idx="199">
                  <c:v>0.0230324074074074</c:v>
                </c:pt>
                <c:pt idx="200">
                  <c:v>0.0231481481481481</c:v>
                </c:pt>
                <c:pt idx="201">
                  <c:v>0.0232638888888889</c:v>
                </c:pt>
                <c:pt idx="202">
                  <c:v>0.0233796296296296</c:v>
                </c:pt>
                <c:pt idx="203">
                  <c:v>0.0234953703703704</c:v>
                </c:pt>
                <c:pt idx="204">
                  <c:v>0.0236111111111111</c:v>
                </c:pt>
                <c:pt idx="205">
                  <c:v>0.0237268518518518</c:v>
                </c:pt>
                <c:pt idx="206">
                  <c:v>0.0238425925925926</c:v>
                </c:pt>
                <c:pt idx="207">
                  <c:v>0.0239583333333333</c:v>
                </c:pt>
                <c:pt idx="208">
                  <c:v>0.0240740740740741</c:v>
                </c:pt>
                <c:pt idx="209">
                  <c:v>0.0241898148148148</c:v>
                </c:pt>
                <c:pt idx="210">
                  <c:v>0.0243055555555556</c:v>
                </c:pt>
                <c:pt idx="211">
                  <c:v>0.0244212962962963</c:v>
                </c:pt>
                <c:pt idx="212">
                  <c:v>0.024537037037037</c:v>
                </c:pt>
                <c:pt idx="213">
                  <c:v>0.0246527777777778</c:v>
                </c:pt>
                <c:pt idx="214">
                  <c:v>0.0247685185185185</c:v>
                </c:pt>
                <c:pt idx="215">
                  <c:v>0.0248842592592593</c:v>
                </c:pt>
                <c:pt idx="216">
                  <c:v>0.025</c:v>
                </c:pt>
                <c:pt idx="217">
                  <c:v>0.0251157407407407</c:v>
                </c:pt>
                <c:pt idx="218">
                  <c:v>0.0252314814814815</c:v>
                </c:pt>
                <c:pt idx="219">
                  <c:v>0.0253472222222222</c:v>
                </c:pt>
                <c:pt idx="220">
                  <c:v>0.025462962962963</c:v>
                </c:pt>
                <c:pt idx="221">
                  <c:v>0.0255787037037037</c:v>
                </c:pt>
                <c:pt idx="222">
                  <c:v>0.0256944444444444</c:v>
                </c:pt>
                <c:pt idx="223">
                  <c:v>0.0258101851851852</c:v>
                </c:pt>
                <c:pt idx="224">
                  <c:v>0.0259259259259259</c:v>
                </c:pt>
                <c:pt idx="225">
                  <c:v>0.0260416666666667</c:v>
                </c:pt>
                <c:pt idx="226">
                  <c:v>0.0261574074074074</c:v>
                </c:pt>
                <c:pt idx="227">
                  <c:v>0.0262731481481481</c:v>
                </c:pt>
                <c:pt idx="228">
                  <c:v>0.0263888888888889</c:v>
                </c:pt>
                <c:pt idx="229">
                  <c:v>0.0265046296296296</c:v>
                </c:pt>
                <c:pt idx="230">
                  <c:v>0.0266203703703704</c:v>
                </c:pt>
                <c:pt idx="231">
                  <c:v>0.0267361111111111</c:v>
                </c:pt>
                <c:pt idx="232">
                  <c:v>0.0268518518518518</c:v>
                </c:pt>
                <c:pt idx="233">
                  <c:v>0.0269675925925926</c:v>
                </c:pt>
                <c:pt idx="234">
                  <c:v>0.0270833333333333</c:v>
                </c:pt>
                <c:pt idx="235">
                  <c:v>0.0271990740740741</c:v>
                </c:pt>
                <c:pt idx="236">
                  <c:v>0.0273148148148148</c:v>
                </c:pt>
                <c:pt idx="237">
                  <c:v>0.0274305555555555</c:v>
                </c:pt>
                <c:pt idx="238">
                  <c:v>0.0275462962962963</c:v>
                </c:pt>
                <c:pt idx="239">
                  <c:v>0.027662037037037</c:v>
                </c:pt>
                <c:pt idx="240">
                  <c:v>0.0277777777777778</c:v>
                </c:pt>
                <c:pt idx="241">
                  <c:v>0.0278935185185185</c:v>
                </c:pt>
                <c:pt idx="242">
                  <c:v>0.0280092592592593</c:v>
                </c:pt>
                <c:pt idx="243">
                  <c:v>0.028125</c:v>
                </c:pt>
                <c:pt idx="244">
                  <c:v>0.0282407407407407</c:v>
                </c:pt>
                <c:pt idx="245">
                  <c:v>0.0283564814814815</c:v>
                </c:pt>
                <c:pt idx="246">
                  <c:v>0.0284722222222222</c:v>
                </c:pt>
                <c:pt idx="247">
                  <c:v>0.028587962962963</c:v>
                </c:pt>
                <c:pt idx="248">
                  <c:v>0.0287037037037037</c:v>
                </c:pt>
                <c:pt idx="249">
                  <c:v>0.0288194444444444</c:v>
                </c:pt>
                <c:pt idx="250">
                  <c:v>0.0289351851851852</c:v>
                </c:pt>
                <c:pt idx="251">
                  <c:v>0.0290509259259259</c:v>
                </c:pt>
                <c:pt idx="252">
                  <c:v>0.0291666666666667</c:v>
                </c:pt>
                <c:pt idx="253">
                  <c:v>0.0292824074074074</c:v>
                </c:pt>
                <c:pt idx="254">
                  <c:v>0.0293981481481481</c:v>
                </c:pt>
                <c:pt idx="255">
                  <c:v>0.0295138888888889</c:v>
                </c:pt>
                <c:pt idx="256">
                  <c:v>0.0296296296296296</c:v>
                </c:pt>
                <c:pt idx="257">
                  <c:v>0.0297453703703704</c:v>
                </c:pt>
                <c:pt idx="258">
                  <c:v>0.0298611111111111</c:v>
                </c:pt>
                <c:pt idx="259">
                  <c:v>0.0299768518518518</c:v>
                </c:pt>
                <c:pt idx="260">
                  <c:v>0.0300925925925926</c:v>
                </c:pt>
                <c:pt idx="261">
                  <c:v>0.0302083333333333</c:v>
                </c:pt>
                <c:pt idx="262">
                  <c:v>0.0303240740740741</c:v>
                </c:pt>
                <c:pt idx="263">
                  <c:v>0.0304398148148148</c:v>
                </c:pt>
                <c:pt idx="264">
                  <c:v>0.0305555555555555</c:v>
                </c:pt>
                <c:pt idx="265">
                  <c:v>0.0306712962962963</c:v>
                </c:pt>
                <c:pt idx="266">
                  <c:v>0.030787037037037</c:v>
                </c:pt>
                <c:pt idx="267">
                  <c:v>0.0309027777777778</c:v>
                </c:pt>
                <c:pt idx="268">
                  <c:v>0.0310185185185185</c:v>
                </c:pt>
                <c:pt idx="269">
                  <c:v>0.0311342592592593</c:v>
                </c:pt>
                <c:pt idx="270">
                  <c:v>0.03125</c:v>
                </c:pt>
                <c:pt idx="271">
                  <c:v>0.0313657407407407</c:v>
                </c:pt>
                <c:pt idx="272">
                  <c:v>0.0314814814814815</c:v>
                </c:pt>
                <c:pt idx="273">
                  <c:v>0.0315972222222222</c:v>
                </c:pt>
                <c:pt idx="274">
                  <c:v>0.031712962962963</c:v>
                </c:pt>
                <c:pt idx="275">
                  <c:v>0.0318287037037037</c:v>
                </c:pt>
                <c:pt idx="276">
                  <c:v>0.0319444444444444</c:v>
                </c:pt>
                <c:pt idx="277">
                  <c:v>0.0320601851851852</c:v>
                </c:pt>
                <c:pt idx="278">
                  <c:v>0.0321759259259259</c:v>
                </c:pt>
                <c:pt idx="279">
                  <c:v>0.0322916666666667</c:v>
                </c:pt>
                <c:pt idx="280">
                  <c:v>0.0324074074074074</c:v>
                </c:pt>
                <c:pt idx="281">
                  <c:v>0.0325231481481481</c:v>
                </c:pt>
                <c:pt idx="282">
                  <c:v>0.0326388888888889</c:v>
                </c:pt>
                <c:pt idx="283">
                  <c:v>0.0327546296296296</c:v>
                </c:pt>
                <c:pt idx="284">
                  <c:v>0.0328703703703704</c:v>
                </c:pt>
                <c:pt idx="285">
                  <c:v>0.0329861111111111</c:v>
                </c:pt>
                <c:pt idx="286">
                  <c:v>0.0331018518518518</c:v>
                </c:pt>
                <c:pt idx="287">
                  <c:v>0.0332175925925926</c:v>
                </c:pt>
                <c:pt idx="288">
                  <c:v>0.0333333333333333</c:v>
                </c:pt>
                <c:pt idx="289">
                  <c:v>0.0334490740740741</c:v>
                </c:pt>
                <c:pt idx="290">
                  <c:v>0.0335648148148148</c:v>
                </c:pt>
                <c:pt idx="291">
                  <c:v>0.0336805555555555</c:v>
                </c:pt>
                <c:pt idx="292">
                  <c:v>0.0337962962962963</c:v>
                </c:pt>
                <c:pt idx="293">
                  <c:v>0.033912037037037</c:v>
                </c:pt>
                <c:pt idx="294">
                  <c:v>0.0340277777777778</c:v>
                </c:pt>
                <c:pt idx="295">
                  <c:v>0.0341435185185185</c:v>
                </c:pt>
                <c:pt idx="296">
                  <c:v>0.0342592592592593</c:v>
                </c:pt>
                <c:pt idx="297">
                  <c:v>0.034375</c:v>
                </c:pt>
                <c:pt idx="298">
                  <c:v>0.0344907407407407</c:v>
                </c:pt>
                <c:pt idx="299">
                  <c:v>0.0346064814814815</c:v>
                </c:pt>
                <c:pt idx="300">
                  <c:v>0.0347222222222222</c:v>
                </c:pt>
                <c:pt idx="301">
                  <c:v>0.034837962962963</c:v>
                </c:pt>
                <c:pt idx="302">
                  <c:v>0.0349537037037037</c:v>
                </c:pt>
                <c:pt idx="303">
                  <c:v>0.0350694444444444</c:v>
                </c:pt>
                <c:pt idx="304">
                  <c:v>0.0351851851851852</c:v>
                </c:pt>
                <c:pt idx="305">
                  <c:v>0.0353009259259259</c:v>
                </c:pt>
                <c:pt idx="306">
                  <c:v>0.0354166666666667</c:v>
                </c:pt>
                <c:pt idx="307">
                  <c:v>0.0355324074074074</c:v>
                </c:pt>
                <c:pt idx="308">
                  <c:v>0.0356481481481481</c:v>
                </c:pt>
                <c:pt idx="309">
                  <c:v>0.0357638888888889</c:v>
                </c:pt>
                <c:pt idx="310">
                  <c:v>0.0358796296296296</c:v>
                </c:pt>
                <c:pt idx="311">
                  <c:v>0.0359953703703704</c:v>
                </c:pt>
                <c:pt idx="312">
                  <c:v>0.0361111111111111</c:v>
                </c:pt>
                <c:pt idx="313">
                  <c:v>0.0362268518518518</c:v>
                </c:pt>
                <c:pt idx="314">
                  <c:v>0.0363425925925926</c:v>
                </c:pt>
                <c:pt idx="315">
                  <c:v>0.0364583333333333</c:v>
                </c:pt>
                <c:pt idx="316">
                  <c:v>0.0365740740740741</c:v>
                </c:pt>
                <c:pt idx="317">
                  <c:v>0.0366898148148148</c:v>
                </c:pt>
                <c:pt idx="318">
                  <c:v>0.0368055555555555</c:v>
                </c:pt>
                <c:pt idx="319">
                  <c:v>0.0369212962962963</c:v>
                </c:pt>
                <c:pt idx="320">
                  <c:v>0.037037037037037</c:v>
                </c:pt>
                <c:pt idx="321">
                  <c:v>0.0371527777777778</c:v>
                </c:pt>
                <c:pt idx="322">
                  <c:v>0.0372685185185185</c:v>
                </c:pt>
                <c:pt idx="323">
                  <c:v>0.0373842592592593</c:v>
                </c:pt>
                <c:pt idx="324">
                  <c:v>0.0375</c:v>
                </c:pt>
                <c:pt idx="325">
                  <c:v>0.0376157407407407</c:v>
                </c:pt>
                <c:pt idx="326">
                  <c:v>0.0377314814814815</c:v>
                </c:pt>
                <c:pt idx="327">
                  <c:v>0.0378472222222222</c:v>
                </c:pt>
                <c:pt idx="328">
                  <c:v>0.037962962962963</c:v>
                </c:pt>
                <c:pt idx="329">
                  <c:v>0.0380787037037037</c:v>
                </c:pt>
                <c:pt idx="330">
                  <c:v>0.0381944444444444</c:v>
                </c:pt>
                <c:pt idx="331">
                  <c:v>0.0383101851851852</c:v>
                </c:pt>
                <c:pt idx="332">
                  <c:v>0.0384259259259259</c:v>
                </c:pt>
                <c:pt idx="333">
                  <c:v>0.0385416666666667</c:v>
                </c:pt>
                <c:pt idx="334">
                  <c:v>0.0386574074074074</c:v>
                </c:pt>
                <c:pt idx="335">
                  <c:v>0.0387731481481481</c:v>
                </c:pt>
                <c:pt idx="336">
                  <c:v>0.0388888888888889</c:v>
                </c:pt>
                <c:pt idx="337">
                  <c:v>0.0390046296296296</c:v>
                </c:pt>
                <c:pt idx="338">
                  <c:v>0.0391203703703704</c:v>
                </c:pt>
                <c:pt idx="339">
                  <c:v>0.0392361111111111</c:v>
                </c:pt>
                <c:pt idx="340">
                  <c:v>0.0393518518518518</c:v>
                </c:pt>
                <c:pt idx="341">
                  <c:v>0.0394675925925926</c:v>
                </c:pt>
                <c:pt idx="342">
                  <c:v>0.0395833333333333</c:v>
                </c:pt>
                <c:pt idx="343">
                  <c:v>0.0396990740740741</c:v>
                </c:pt>
                <c:pt idx="344">
                  <c:v>0.0398148148148148</c:v>
                </c:pt>
                <c:pt idx="345">
                  <c:v>0.0399305555555556</c:v>
                </c:pt>
                <c:pt idx="346">
                  <c:v>0.0400462962962963</c:v>
                </c:pt>
                <c:pt idx="347">
                  <c:v>0.040162037037037</c:v>
                </c:pt>
                <c:pt idx="348">
                  <c:v>0.0402777777777778</c:v>
                </c:pt>
                <c:pt idx="349">
                  <c:v>0.0403935185185185</c:v>
                </c:pt>
                <c:pt idx="350">
                  <c:v>0.0405092592592593</c:v>
                </c:pt>
                <c:pt idx="351">
                  <c:v>0.040625</c:v>
                </c:pt>
                <c:pt idx="352">
                  <c:v>0.0407407407407407</c:v>
                </c:pt>
                <c:pt idx="353">
                  <c:v>0.0408564814814815</c:v>
                </c:pt>
                <c:pt idx="354">
                  <c:v>0.0409722222222222</c:v>
                </c:pt>
                <c:pt idx="355">
                  <c:v>0.041087962962963</c:v>
                </c:pt>
                <c:pt idx="356">
                  <c:v>0.0412037037037037</c:v>
                </c:pt>
                <c:pt idx="357">
                  <c:v>0.0413194444444444</c:v>
                </c:pt>
                <c:pt idx="358">
                  <c:v>0.0414351851851852</c:v>
                </c:pt>
                <c:pt idx="359">
                  <c:v>0.0415509259259259</c:v>
                </c:pt>
                <c:pt idx="360">
                  <c:v>0.0416666666666667</c:v>
                </c:pt>
                <c:pt idx="361">
                  <c:v>0.0417824074074074</c:v>
                </c:pt>
                <c:pt idx="362">
                  <c:v>0.0418981481481481</c:v>
                </c:pt>
                <c:pt idx="363">
                  <c:v>0.0420138888888889</c:v>
                </c:pt>
                <c:pt idx="364">
                  <c:v>0.0421296296296296</c:v>
                </c:pt>
                <c:pt idx="365">
                  <c:v>0.0422453703703704</c:v>
                </c:pt>
                <c:pt idx="366">
                  <c:v>0.0423611111111111</c:v>
                </c:pt>
                <c:pt idx="367">
                  <c:v>0.0424768518518518</c:v>
                </c:pt>
                <c:pt idx="368">
                  <c:v>0.0425925925925926</c:v>
                </c:pt>
                <c:pt idx="369">
                  <c:v>0.0427083333333333</c:v>
                </c:pt>
                <c:pt idx="370">
                  <c:v>0.0428240740740741</c:v>
                </c:pt>
                <c:pt idx="371">
                  <c:v>0.0429398148148148</c:v>
                </c:pt>
                <c:pt idx="372">
                  <c:v>0.0430555555555556</c:v>
                </c:pt>
                <c:pt idx="373">
                  <c:v>0.0431712962962963</c:v>
                </c:pt>
                <c:pt idx="374">
                  <c:v>0.043287037037037</c:v>
                </c:pt>
                <c:pt idx="375">
                  <c:v>0.0434027777777778</c:v>
                </c:pt>
                <c:pt idx="376">
                  <c:v>0.0435185185185185</c:v>
                </c:pt>
                <c:pt idx="377">
                  <c:v>0.0436342592592593</c:v>
                </c:pt>
                <c:pt idx="378">
                  <c:v>0.04375</c:v>
                </c:pt>
                <c:pt idx="379">
                  <c:v>0.0438657407407407</c:v>
                </c:pt>
                <c:pt idx="380">
                  <c:v>0.0439814814814815</c:v>
                </c:pt>
                <c:pt idx="381">
                  <c:v>0.0440972222222222</c:v>
                </c:pt>
                <c:pt idx="382">
                  <c:v>0.044212962962963</c:v>
                </c:pt>
                <c:pt idx="383">
                  <c:v>0.0443287037037037</c:v>
                </c:pt>
                <c:pt idx="384">
                  <c:v>0.0444444444444444</c:v>
                </c:pt>
                <c:pt idx="385">
                  <c:v>0.0445601851851852</c:v>
                </c:pt>
                <c:pt idx="386">
                  <c:v>0.0446759259259259</c:v>
                </c:pt>
                <c:pt idx="387">
                  <c:v>0.0447916666666667</c:v>
                </c:pt>
                <c:pt idx="388">
                  <c:v>0.0449074074074074</c:v>
                </c:pt>
                <c:pt idx="389">
                  <c:v>0.0450231481481481</c:v>
                </c:pt>
                <c:pt idx="390">
                  <c:v>0.0451388888888889</c:v>
                </c:pt>
                <c:pt idx="391">
                  <c:v>0.0452546296296296</c:v>
                </c:pt>
                <c:pt idx="392">
                  <c:v>0.0453703703703704</c:v>
                </c:pt>
                <c:pt idx="393">
                  <c:v>0.0454861111111111</c:v>
                </c:pt>
                <c:pt idx="394">
                  <c:v>0.0456018518518518</c:v>
                </c:pt>
                <c:pt idx="395">
                  <c:v>0.0457175925925926</c:v>
                </c:pt>
                <c:pt idx="396">
                  <c:v>0.0458333333333333</c:v>
                </c:pt>
                <c:pt idx="397">
                  <c:v>0.0459490740740741</c:v>
                </c:pt>
                <c:pt idx="398">
                  <c:v>0.0460648148148148</c:v>
                </c:pt>
                <c:pt idx="399">
                  <c:v>0.0461805555555555</c:v>
                </c:pt>
                <c:pt idx="400">
                  <c:v>0.0462962962962963</c:v>
                </c:pt>
                <c:pt idx="401">
                  <c:v>0.046412037037037</c:v>
                </c:pt>
                <c:pt idx="402">
                  <c:v>0.0465277777777778</c:v>
                </c:pt>
                <c:pt idx="403">
                  <c:v>0.0466435185185185</c:v>
                </c:pt>
                <c:pt idx="404">
                  <c:v>0.0467592592592592</c:v>
                </c:pt>
                <c:pt idx="405">
                  <c:v>0.046875</c:v>
                </c:pt>
                <c:pt idx="406">
                  <c:v>0.0469907407407407</c:v>
                </c:pt>
                <c:pt idx="407">
                  <c:v>0.0471064814814815</c:v>
                </c:pt>
                <c:pt idx="408">
                  <c:v>0.0472222222222222</c:v>
                </c:pt>
                <c:pt idx="409">
                  <c:v>0.047337962962963</c:v>
                </c:pt>
                <c:pt idx="410">
                  <c:v>0.0474537037037037</c:v>
                </c:pt>
                <c:pt idx="411">
                  <c:v>0.0475694444444444</c:v>
                </c:pt>
                <c:pt idx="412">
                  <c:v>0.0476851851851852</c:v>
                </c:pt>
                <c:pt idx="413">
                  <c:v>0.0478009259259259</c:v>
                </c:pt>
                <c:pt idx="414">
                  <c:v>0.0479166666666667</c:v>
                </c:pt>
                <c:pt idx="415">
                  <c:v>0.0480324074074074</c:v>
                </c:pt>
                <c:pt idx="416">
                  <c:v>0.0481481481481481</c:v>
                </c:pt>
                <c:pt idx="417">
                  <c:v>0.0482638888888889</c:v>
                </c:pt>
                <c:pt idx="418">
                  <c:v>0.0483796296296296</c:v>
                </c:pt>
                <c:pt idx="419">
                  <c:v>0.0484953703703704</c:v>
                </c:pt>
                <c:pt idx="420">
                  <c:v>0.0486111111111111</c:v>
                </c:pt>
                <c:pt idx="421">
                  <c:v>0.0487268518518518</c:v>
                </c:pt>
                <c:pt idx="422">
                  <c:v>0.0488425925925926</c:v>
                </c:pt>
                <c:pt idx="423">
                  <c:v>0.0489583333333333</c:v>
                </c:pt>
                <c:pt idx="424">
                  <c:v>0.0490740740740741</c:v>
                </c:pt>
                <c:pt idx="425">
                  <c:v>0.0491898148148148</c:v>
                </c:pt>
                <c:pt idx="426">
                  <c:v>0.0493055555555555</c:v>
                </c:pt>
                <c:pt idx="427">
                  <c:v>0.0494212962962963</c:v>
                </c:pt>
                <c:pt idx="428">
                  <c:v>0.049537037037037</c:v>
                </c:pt>
                <c:pt idx="429">
                  <c:v>0.0496527777777778</c:v>
                </c:pt>
                <c:pt idx="430">
                  <c:v>0.0497685185185185</c:v>
                </c:pt>
                <c:pt idx="431">
                  <c:v>0.0498842592592592</c:v>
                </c:pt>
                <c:pt idx="432">
                  <c:v>0.05</c:v>
                </c:pt>
                <c:pt idx="433">
                  <c:v>0.0501157407407407</c:v>
                </c:pt>
                <c:pt idx="434">
                  <c:v>0.0502314814814815</c:v>
                </c:pt>
                <c:pt idx="435">
                  <c:v>0.0503472222222222</c:v>
                </c:pt>
                <c:pt idx="436">
                  <c:v>0.050462962962963</c:v>
                </c:pt>
                <c:pt idx="437">
                  <c:v>0.0505787037037037</c:v>
                </c:pt>
                <c:pt idx="438">
                  <c:v>0.0506944444444444</c:v>
                </c:pt>
                <c:pt idx="439">
                  <c:v>0.0508101851851852</c:v>
                </c:pt>
                <c:pt idx="440">
                  <c:v>0.0509259259259259</c:v>
                </c:pt>
                <c:pt idx="441">
                  <c:v>0.0510416666666667</c:v>
                </c:pt>
                <c:pt idx="442">
                  <c:v>0.0511574074074074</c:v>
                </c:pt>
                <c:pt idx="443">
                  <c:v>0.0512731481481481</c:v>
                </c:pt>
                <c:pt idx="444">
                  <c:v>0.0513888888888889</c:v>
                </c:pt>
                <c:pt idx="445">
                  <c:v>0.0515046296296296</c:v>
                </c:pt>
                <c:pt idx="446">
                  <c:v>0.0516203703703704</c:v>
                </c:pt>
                <c:pt idx="447">
                  <c:v>0.0517361111111111</c:v>
                </c:pt>
                <c:pt idx="448">
                  <c:v>0.0518518518518518</c:v>
                </c:pt>
                <c:pt idx="449">
                  <c:v>0.0519675925925926</c:v>
                </c:pt>
                <c:pt idx="450">
                  <c:v>0.0520833333333333</c:v>
                </c:pt>
                <c:pt idx="451">
                  <c:v>0.0521990740740741</c:v>
                </c:pt>
                <c:pt idx="452">
                  <c:v>0.0523148148148148</c:v>
                </c:pt>
                <c:pt idx="453">
                  <c:v>0.0524305555555555</c:v>
                </c:pt>
                <c:pt idx="454">
                  <c:v>0.0525462962962963</c:v>
                </c:pt>
                <c:pt idx="455">
                  <c:v>0.052662037037037</c:v>
                </c:pt>
                <c:pt idx="456">
                  <c:v>0.0527777777777778</c:v>
                </c:pt>
                <c:pt idx="457">
                  <c:v>0.0528935185185185</c:v>
                </c:pt>
                <c:pt idx="458">
                  <c:v>0.0530092592592592</c:v>
                </c:pt>
                <c:pt idx="459">
                  <c:v>0.053125</c:v>
                </c:pt>
                <c:pt idx="460">
                  <c:v>0.0532407407407407</c:v>
                </c:pt>
                <c:pt idx="461">
                  <c:v>0.0533564814814815</c:v>
                </c:pt>
                <c:pt idx="462">
                  <c:v>0.0534722222222222</c:v>
                </c:pt>
                <c:pt idx="463">
                  <c:v>0.053587962962963</c:v>
                </c:pt>
                <c:pt idx="464">
                  <c:v>0.0537037037037037</c:v>
                </c:pt>
                <c:pt idx="465">
                  <c:v>0.0538194444444444</c:v>
                </c:pt>
                <c:pt idx="466">
                  <c:v>0.0539351851851852</c:v>
                </c:pt>
                <c:pt idx="467">
                  <c:v>0.0540509259259259</c:v>
                </c:pt>
                <c:pt idx="468">
                  <c:v>0.0541666666666667</c:v>
                </c:pt>
                <c:pt idx="469">
                  <c:v>0.0542824074074074</c:v>
                </c:pt>
                <c:pt idx="470">
                  <c:v>0.0543981481481481</c:v>
                </c:pt>
                <c:pt idx="471">
                  <c:v>0.0545138888888889</c:v>
                </c:pt>
                <c:pt idx="472">
                  <c:v>0.0546296296296296</c:v>
                </c:pt>
                <c:pt idx="473">
                  <c:v>0.0547453703703704</c:v>
                </c:pt>
                <c:pt idx="474">
                  <c:v>0.0548611111111111</c:v>
                </c:pt>
                <c:pt idx="475">
                  <c:v>0.0549768518518518</c:v>
                </c:pt>
                <c:pt idx="476">
                  <c:v>0.0550925925925926</c:v>
                </c:pt>
                <c:pt idx="477">
                  <c:v>0.0552083333333333</c:v>
                </c:pt>
                <c:pt idx="478">
                  <c:v>0.0553240740740741</c:v>
                </c:pt>
                <c:pt idx="479">
                  <c:v>0.0554398148148148</c:v>
                </c:pt>
                <c:pt idx="480">
                  <c:v>0.0555555555555555</c:v>
                </c:pt>
                <c:pt idx="481">
                  <c:v>0.0556712962962963</c:v>
                </c:pt>
                <c:pt idx="482">
                  <c:v>0.055787037037037</c:v>
                </c:pt>
                <c:pt idx="483">
                  <c:v>0.0559027777777778</c:v>
                </c:pt>
                <c:pt idx="484">
                  <c:v>0.0560185185185185</c:v>
                </c:pt>
                <c:pt idx="485">
                  <c:v>0.0561342592592592</c:v>
                </c:pt>
                <c:pt idx="486">
                  <c:v>0.05625</c:v>
                </c:pt>
                <c:pt idx="487">
                  <c:v>0.0563657407407407</c:v>
                </c:pt>
                <c:pt idx="488">
                  <c:v>0.0564814814814815</c:v>
                </c:pt>
                <c:pt idx="489">
                  <c:v>0.0565972222222222</c:v>
                </c:pt>
                <c:pt idx="490">
                  <c:v>0.056712962962963</c:v>
                </c:pt>
                <c:pt idx="491">
                  <c:v>0.0568287037037037</c:v>
                </c:pt>
                <c:pt idx="492">
                  <c:v>0.0569444444444444</c:v>
                </c:pt>
                <c:pt idx="493">
                  <c:v>0.0570601851851852</c:v>
                </c:pt>
                <c:pt idx="494">
                  <c:v>0.0571759259259259</c:v>
                </c:pt>
                <c:pt idx="495">
                  <c:v>0.0572916666666667</c:v>
                </c:pt>
                <c:pt idx="496">
                  <c:v>0.0574074074074074</c:v>
                </c:pt>
                <c:pt idx="497">
                  <c:v>0.0575231481481481</c:v>
                </c:pt>
                <c:pt idx="498">
                  <c:v>0.0576388888888889</c:v>
                </c:pt>
                <c:pt idx="499">
                  <c:v>0.0577546296296296</c:v>
                </c:pt>
                <c:pt idx="500">
                  <c:v>0.0578703703703704</c:v>
                </c:pt>
                <c:pt idx="501">
                  <c:v>0.0579861111111111</c:v>
                </c:pt>
                <c:pt idx="502">
                  <c:v>0.0581018518518518</c:v>
                </c:pt>
                <c:pt idx="503">
                  <c:v>0.0582175925925926</c:v>
                </c:pt>
                <c:pt idx="504">
                  <c:v>0.0583333333333333</c:v>
                </c:pt>
                <c:pt idx="505">
                  <c:v>0.0584490740740741</c:v>
                </c:pt>
                <c:pt idx="506">
                  <c:v>0.0585648148148148</c:v>
                </c:pt>
                <c:pt idx="507">
                  <c:v>0.0586805555555556</c:v>
                </c:pt>
                <c:pt idx="508">
                  <c:v>0.0587962962962963</c:v>
                </c:pt>
                <c:pt idx="509">
                  <c:v>0.058912037037037</c:v>
                </c:pt>
                <c:pt idx="510">
                  <c:v>0.0590277777777778</c:v>
                </c:pt>
                <c:pt idx="511">
                  <c:v>0.0591435185185185</c:v>
                </c:pt>
                <c:pt idx="512">
                  <c:v>0.0592592592592592</c:v>
                </c:pt>
                <c:pt idx="513">
                  <c:v>0.059375</c:v>
                </c:pt>
                <c:pt idx="514">
                  <c:v>0.0594907407407407</c:v>
                </c:pt>
                <c:pt idx="515">
                  <c:v>0.0596064814814815</c:v>
                </c:pt>
                <c:pt idx="516">
                  <c:v>0.0597222222222222</c:v>
                </c:pt>
                <c:pt idx="517">
                  <c:v>0.0598379629629629</c:v>
                </c:pt>
                <c:pt idx="518">
                  <c:v>0.0599537037037037</c:v>
                </c:pt>
                <c:pt idx="519">
                  <c:v>0.0600694444444444</c:v>
                </c:pt>
                <c:pt idx="520">
                  <c:v>0.0601851851851852</c:v>
                </c:pt>
                <c:pt idx="521">
                  <c:v>0.0603009259259259</c:v>
                </c:pt>
                <c:pt idx="522">
                  <c:v>0.0604166666666667</c:v>
                </c:pt>
                <c:pt idx="523">
                  <c:v>0.0605324074074074</c:v>
                </c:pt>
                <c:pt idx="524">
                  <c:v>0.0606481481481481</c:v>
                </c:pt>
                <c:pt idx="525">
                  <c:v>0.0607638888888889</c:v>
                </c:pt>
                <c:pt idx="526">
                  <c:v>0.0608796296296296</c:v>
                </c:pt>
                <c:pt idx="527">
                  <c:v>0.0609953703703704</c:v>
                </c:pt>
                <c:pt idx="528">
                  <c:v>0.0611111111111111</c:v>
                </c:pt>
                <c:pt idx="529">
                  <c:v>0.0612268518518518</c:v>
                </c:pt>
                <c:pt idx="530">
                  <c:v>0.0613425925925926</c:v>
                </c:pt>
                <c:pt idx="531">
                  <c:v>0.0614583333333333</c:v>
                </c:pt>
                <c:pt idx="532">
                  <c:v>0.0615740740740741</c:v>
                </c:pt>
                <c:pt idx="533">
                  <c:v>0.0616898148148148</c:v>
                </c:pt>
                <c:pt idx="534">
                  <c:v>0.0618055555555555</c:v>
                </c:pt>
                <c:pt idx="535">
                  <c:v>0.0619212962962963</c:v>
                </c:pt>
                <c:pt idx="536">
                  <c:v>0.062037037037037</c:v>
                </c:pt>
                <c:pt idx="537">
                  <c:v>0.0621527777777778</c:v>
                </c:pt>
                <c:pt idx="538">
                  <c:v>0.0622685185185185</c:v>
                </c:pt>
                <c:pt idx="539">
                  <c:v>0.0623842592592592</c:v>
                </c:pt>
                <c:pt idx="540">
                  <c:v>0.0625</c:v>
                </c:pt>
                <c:pt idx="541">
                  <c:v>0.0626157407407407</c:v>
                </c:pt>
                <c:pt idx="542">
                  <c:v>0.0627314814814815</c:v>
                </c:pt>
                <c:pt idx="543">
                  <c:v>0.0628472222222222</c:v>
                </c:pt>
                <c:pt idx="544">
                  <c:v>0.062962962962963</c:v>
                </c:pt>
                <c:pt idx="545">
                  <c:v>0.0630787037037037</c:v>
                </c:pt>
                <c:pt idx="546">
                  <c:v>0.0631944444444444</c:v>
                </c:pt>
                <c:pt idx="547">
                  <c:v>0.0633101851851852</c:v>
                </c:pt>
                <c:pt idx="548">
                  <c:v>0.0634259259259259</c:v>
                </c:pt>
                <c:pt idx="549">
                  <c:v>0.0635416666666667</c:v>
                </c:pt>
                <c:pt idx="550">
                  <c:v>0.0636574074074074</c:v>
                </c:pt>
                <c:pt idx="551">
                  <c:v>0.0637731481481481</c:v>
                </c:pt>
                <c:pt idx="552">
                  <c:v>0.0638888888888889</c:v>
                </c:pt>
                <c:pt idx="553">
                  <c:v>0.0640046296296296</c:v>
                </c:pt>
                <c:pt idx="554">
                  <c:v>0.0641203703703704</c:v>
                </c:pt>
                <c:pt idx="555">
                  <c:v>0.0642361111111111</c:v>
                </c:pt>
                <c:pt idx="556">
                  <c:v>0.0643518518518518</c:v>
                </c:pt>
                <c:pt idx="557">
                  <c:v>0.0644675925925926</c:v>
                </c:pt>
                <c:pt idx="558">
                  <c:v>0.0645833333333333</c:v>
                </c:pt>
                <c:pt idx="559">
                  <c:v>0.0646990740740741</c:v>
                </c:pt>
                <c:pt idx="560">
                  <c:v>0.0648148148148148</c:v>
                </c:pt>
                <c:pt idx="561">
                  <c:v>0.0649305555555555</c:v>
                </c:pt>
                <c:pt idx="562">
                  <c:v>0.0650462962962963</c:v>
                </c:pt>
                <c:pt idx="563">
                  <c:v>0.065162037037037</c:v>
                </c:pt>
                <c:pt idx="564">
                  <c:v>0.0652777777777778</c:v>
                </c:pt>
                <c:pt idx="565">
                  <c:v>0.0653935185185185</c:v>
                </c:pt>
                <c:pt idx="566">
                  <c:v>0.0655092592592592</c:v>
                </c:pt>
                <c:pt idx="567">
                  <c:v>0.065625</c:v>
                </c:pt>
                <c:pt idx="568">
                  <c:v>0.0657407407407407</c:v>
                </c:pt>
                <c:pt idx="569">
                  <c:v>0.0658564814814815</c:v>
                </c:pt>
                <c:pt idx="570">
                  <c:v>0.0659722222222222</c:v>
                </c:pt>
                <c:pt idx="571">
                  <c:v>0.066087962962963</c:v>
                </c:pt>
                <c:pt idx="572">
                  <c:v>0.0662037037037037</c:v>
                </c:pt>
                <c:pt idx="573">
                  <c:v>0.0663194444444444</c:v>
                </c:pt>
                <c:pt idx="574">
                  <c:v>0.0664351851851852</c:v>
                </c:pt>
                <c:pt idx="575">
                  <c:v>0.0665509259259259</c:v>
                </c:pt>
                <c:pt idx="576">
                  <c:v>0.0666666666666667</c:v>
                </c:pt>
                <c:pt idx="577">
                  <c:v>0.0667824074074074</c:v>
                </c:pt>
                <c:pt idx="578">
                  <c:v>0.0668981481481481</c:v>
                </c:pt>
                <c:pt idx="579">
                  <c:v>0.0670138888888889</c:v>
                </c:pt>
                <c:pt idx="580">
                  <c:v>0.0671296296296296</c:v>
                </c:pt>
                <c:pt idx="581">
                  <c:v>0.0672453703703703</c:v>
                </c:pt>
                <c:pt idx="582">
                  <c:v>0.0673611111111111</c:v>
                </c:pt>
                <c:pt idx="583">
                  <c:v>0.0674768518518518</c:v>
                </c:pt>
                <c:pt idx="584">
                  <c:v>0.0675925925925926</c:v>
                </c:pt>
                <c:pt idx="585">
                  <c:v>0.0677083333333333</c:v>
                </c:pt>
                <c:pt idx="586">
                  <c:v>0.0678240740740741</c:v>
                </c:pt>
                <c:pt idx="587">
                  <c:v>0.0679398148148148</c:v>
                </c:pt>
                <c:pt idx="588">
                  <c:v>0.0680555555555555</c:v>
                </c:pt>
                <c:pt idx="589">
                  <c:v>0.0681712962962963</c:v>
                </c:pt>
                <c:pt idx="590">
                  <c:v>0.068287037037037</c:v>
                </c:pt>
                <c:pt idx="591">
                  <c:v>0.0684027777777778</c:v>
                </c:pt>
                <c:pt idx="592">
                  <c:v>0.0685185185185185</c:v>
                </c:pt>
                <c:pt idx="593">
                  <c:v>0.0686342592592592</c:v>
                </c:pt>
                <c:pt idx="594">
                  <c:v>0.06875</c:v>
                </c:pt>
                <c:pt idx="595">
                  <c:v>0.0688657407407407</c:v>
                </c:pt>
                <c:pt idx="596">
                  <c:v>0.0689814814814815</c:v>
                </c:pt>
                <c:pt idx="597">
                  <c:v>0.0690972222222222</c:v>
                </c:pt>
                <c:pt idx="598">
                  <c:v>0.0692129629629629</c:v>
                </c:pt>
                <c:pt idx="599">
                  <c:v>0.0693287037037037</c:v>
                </c:pt>
                <c:pt idx="600">
                  <c:v>0.0694444444444444</c:v>
                </c:pt>
              </c:numCache>
            </c:numRef>
          </c:cat>
          <c:val>
            <c:numRef>
              <c:f>'Batts 38-45 Mon'!$F$2:$F$602</c:f>
              <c:numCache>
                <c:formatCode>General</c:formatCode>
                <c:ptCount val="601"/>
                <c:pt idx="0">
                  <c:v>0.0</c:v>
                </c:pt>
                <c:pt idx="1">
                  <c:v>0.0</c:v>
                </c:pt>
                <c:pt idx="2">
                  <c:v>3301.0</c:v>
                </c:pt>
                <c:pt idx="3">
                  <c:v>3300.0</c:v>
                </c:pt>
                <c:pt idx="4">
                  <c:v>3300.0</c:v>
                </c:pt>
                <c:pt idx="5">
                  <c:v>3327.0</c:v>
                </c:pt>
                <c:pt idx="6">
                  <c:v>3334.0</c:v>
                </c:pt>
                <c:pt idx="7">
                  <c:v>3338.0</c:v>
                </c:pt>
                <c:pt idx="8">
                  <c:v>3339.0</c:v>
                </c:pt>
                <c:pt idx="9">
                  <c:v>3342.0</c:v>
                </c:pt>
                <c:pt idx="10">
                  <c:v>3344.0</c:v>
                </c:pt>
                <c:pt idx="11">
                  <c:v>3344.0</c:v>
                </c:pt>
                <c:pt idx="12">
                  <c:v>3346.0</c:v>
                </c:pt>
                <c:pt idx="13">
                  <c:v>3347.0</c:v>
                </c:pt>
                <c:pt idx="14">
                  <c:v>3349.0</c:v>
                </c:pt>
                <c:pt idx="15">
                  <c:v>3349.0</c:v>
                </c:pt>
                <c:pt idx="16">
                  <c:v>3349.0</c:v>
                </c:pt>
                <c:pt idx="17">
                  <c:v>3349.0</c:v>
                </c:pt>
                <c:pt idx="18">
                  <c:v>3350.0</c:v>
                </c:pt>
                <c:pt idx="19">
                  <c:v>3350.0</c:v>
                </c:pt>
                <c:pt idx="20">
                  <c:v>3351.0</c:v>
                </c:pt>
                <c:pt idx="21">
                  <c:v>3352.0</c:v>
                </c:pt>
                <c:pt idx="22">
                  <c:v>3352.0</c:v>
                </c:pt>
                <c:pt idx="23">
                  <c:v>3353.0</c:v>
                </c:pt>
                <c:pt idx="24">
                  <c:v>3353.0</c:v>
                </c:pt>
                <c:pt idx="25">
                  <c:v>3353.0</c:v>
                </c:pt>
                <c:pt idx="26">
                  <c:v>3353.0</c:v>
                </c:pt>
                <c:pt idx="27">
                  <c:v>3353.0</c:v>
                </c:pt>
                <c:pt idx="28">
                  <c:v>3353.0</c:v>
                </c:pt>
                <c:pt idx="29">
                  <c:v>3353.0</c:v>
                </c:pt>
                <c:pt idx="30">
                  <c:v>3353.0</c:v>
                </c:pt>
                <c:pt idx="31">
                  <c:v>3353.0</c:v>
                </c:pt>
                <c:pt idx="32">
                  <c:v>3353.0</c:v>
                </c:pt>
                <c:pt idx="33">
                  <c:v>3353.0</c:v>
                </c:pt>
                <c:pt idx="34">
                  <c:v>3353.0</c:v>
                </c:pt>
                <c:pt idx="35">
                  <c:v>3353.0</c:v>
                </c:pt>
                <c:pt idx="36">
                  <c:v>3353.0</c:v>
                </c:pt>
                <c:pt idx="37">
                  <c:v>3353.0</c:v>
                </c:pt>
                <c:pt idx="38">
                  <c:v>3353.0</c:v>
                </c:pt>
                <c:pt idx="39">
                  <c:v>3355.0</c:v>
                </c:pt>
                <c:pt idx="40">
                  <c:v>3355.0</c:v>
                </c:pt>
                <c:pt idx="41">
                  <c:v>3355.0</c:v>
                </c:pt>
                <c:pt idx="42">
                  <c:v>3355.0</c:v>
                </c:pt>
                <c:pt idx="43">
                  <c:v>3355.0</c:v>
                </c:pt>
                <c:pt idx="44">
                  <c:v>3355.0</c:v>
                </c:pt>
                <c:pt idx="45">
                  <c:v>3355.0</c:v>
                </c:pt>
                <c:pt idx="46">
                  <c:v>3355.0</c:v>
                </c:pt>
                <c:pt idx="47">
                  <c:v>3355.0</c:v>
                </c:pt>
                <c:pt idx="48">
                  <c:v>3355.0</c:v>
                </c:pt>
                <c:pt idx="49">
                  <c:v>3355.0</c:v>
                </c:pt>
                <c:pt idx="50">
                  <c:v>3355.0</c:v>
                </c:pt>
                <c:pt idx="51">
                  <c:v>3355.0</c:v>
                </c:pt>
                <c:pt idx="52">
                  <c:v>3356.0</c:v>
                </c:pt>
                <c:pt idx="53">
                  <c:v>3356.0</c:v>
                </c:pt>
                <c:pt idx="54">
                  <c:v>3356.0</c:v>
                </c:pt>
                <c:pt idx="55">
                  <c:v>3357.0</c:v>
                </c:pt>
                <c:pt idx="56">
                  <c:v>3357.0</c:v>
                </c:pt>
                <c:pt idx="57">
                  <c:v>3356.0</c:v>
                </c:pt>
                <c:pt idx="58">
                  <c:v>3357.0</c:v>
                </c:pt>
                <c:pt idx="59">
                  <c:v>3357.0</c:v>
                </c:pt>
                <c:pt idx="60">
                  <c:v>3357.0</c:v>
                </c:pt>
                <c:pt idx="61">
                  <c:v>3357.0</c:v>
                </c:pt>
                <c:pt idx="62">
                  <c:v>3357.0</c:v>
                </c:pt>
                <c:pt idx="63">
                  <c:v>3357.0</c:v>
                </c:pt>
                <c:pt idx="64">
                  <c:v>3357.0</c:v>
                </c:pt>
                <c:pt idx="65">
                  <c:v>3358.0</c:v>
                </c:pt>
                <c:pt idx="66">
                  <c:v>3358.0</c:v>
                </c:pt>
                <c:pt idx="67">
                  <c:v>3358.0</c:v>
                </c:pt>
                <c:pt idx="68">
                  <c:v>3358.0</c:v>
                </c:pt>
                <c:pt idx="69">
                  <c:v>3358.0</c:v>
                </c:pt>
                <c:pt idx="70">
                  <c:v>3358.0</c:v>
                </c:pt>
                <c:pt idx="71">
                  <c:v>3358.0</c:v>
                </c:pt>
                <c:pt idx="72">
                  <c:v>3358.0</c:v>
                </c:pt>
                <c:pt idx="73">
                  <c:v>3358.0</c:v>
                </c:pt>
                <c:pt idx="74">
                  <c:v>3358.0</c:v>
                </c:pt>
                <c:pt idx="75">
                  <c:v>3358.0</c:v>
                </c:pt>
                <c:pt idx="76">
                  <c:v>3358.0</c:v>
                </c:pt>
                <c:pt idx="77">
                  <c:v>3358.0</c:v>
                </c:pt>
                <c:pt idx="78">
                  <c:v>3358.0</c:v>
                </c:pt>
                <c:pt idx="79">
                  <c:v>3358.0</c:v>
                </c:pt>
                <c:pt idx="80">
                  <c:v>3358.0</c:v>
                </c:pt>
                <c:pt idx="81">
                  <c:v>3358.0</c:v>
                </c:pt>
                <c:pt idx="82">
                  <c:v>3358.0</c:v>
                </c:pt>
                <c:pt idx="83">
                  <c:v>3358.0</c:v>
                </c:pt>
                <c:pt idx="84">
                  <c:v>3358.0</c:v>
                </c:pt>
                <c:pt idx="85">
                  <c:v>3358.0</c:v>
                </c:pt>
                <c:pt idx="86">
                  <c:v>3358.0</c:v>
                </c:pt>
                <c:pt idx="87">
                  <c:v>3358.0</c:v>
                </c:pt>
                <c:pt idx="88">
                  <c:v>3358.0</c:v>
                </c:pt>
                <c:pt idx="89">
                  <c:v>3358.0</c:v>
                </c:pt>
                <c:pt idx="90">
                  <c:v>3358.0</c:v>
                </c:pt>
                <c:pt idx="91">
                  <c:v>3358.0</c:v>
                </c:pt>
                <c:pt idx="92">
                  <c:v>3358.0</c:v>
                </c:pt>
                <c:pt idx="93">
                  <c:v>3358.0</c:v>
                </c:pt>
                <c:pt idx="94">
                  <c:v>3358.0</c:v>
                </c:pt>
                <c:pt idx="95">
                  <c:v>3358.0</c:v>
                </c:pt>
                <c:pt idx="96">
                  <c:v>3358.0</c:v>
                </c:pt>
                <c:pt idx="97">
                  <c:v>3358.0</c:v>
                </c:pt>
                <c:pt idx="98">
                  <c:v>3358.0</c:v>
                </c:pt>
                <c:pt idx="99">
                  <c:v>3358.0</c:v>
                </c:pt>
                <c:pt idx="100">
                  <c:v>3359.0</c:v>
                </c:pt>
                <c:pt idx="101">
                  <c:v>3359.0</c:v>
                </c:pt>
                <c:pt idx="102">
                  <c:v>3359.0</c:v>
                </c:pt>
                <c:pt idx="103">
                  <c:v>3359.0</c:v>
                </c:pt>
                <c:pt idx="104">
                  <c:v>3359.0</c:v>
                </c:pt>
                <c:pt idx="105">
                  <c:v>3359.0</c:v>
                </c:pt>
                <c:pt idx="106">
                  <c:v>3361.0</c:v>
                </c:pt>
                <c:pt idx="107">
                  <c:v>3359.0</c:v>
                </c:pt>
                <c:pt idx="108">
                  <c:v>3361.0</c:v>
                </c:pt>
                <c:pt idx="109">
                  <c:v>3361.0</c:v>
                </c:pt>
                <c:pt idx="110">
                  <c:v>3362.0</c:v>
                </c:pt>
                <c:pt idx="111">
                  <c:v>3362.0</c:v>
                </c:pt>
                <c:pt idx="112">
                  <c:v>3362.0</c:v>
                </c:pt>
                <c:pt idx="113">
                  <c:v>3362.0</c:v>
                </c:pt>
                <c:pt idx="114">
                  <c:v>3362.0</c:v>
                </c:pt>
                <c:pt idx="115">
                  <c:v>3362.0</c:v>
                </c:pt>
                <c:pt idx="116">
                  <c:v>3362.0</c:v>
                </c:pt>
                <c:pt idx="117">
                  <c:v>3363.0</c:v>
                </c:pt>
                <c:pt idx="118">
                  <c:v>3363.0</c:v>
                </c:pt>
                <c:pt idx="119">
                  <c:v>3363.0</c:v>
                </c:pt>
                <c:pt idx="120">
                  <c:v>3363.0</c:v>
                </c:pt>
                <c:pt idx="121">
                  <c:v>3363.0</c:v>
                </c:pt>
                <c:pt idx="122">
                  <c:v>3363.0</c:v>
                </c:pt>
                <c:pt idx="123">
                  <c:v>3363.0</c:v>
                </c:pt>
                <c:pt idx="124">
                  <c:v>3363.0</c:v>
                </c:pt>
                <c:pt idx="125">
                  <c:v>3363.0</c:v>
                </c:pt>
                <c:pt idx="126">
                  <c:v>3363.0</c:v>
                </c:pt>
                <c:pt idx="127">
                  <c:v>3363.0</c:v>
                </c:pt>
                <c:pt idx="128">
                  <c:v>3363.0</c:v>
                </c:pt>
                <c:pt idx="129">
                  <c:v>3363.0</c:v>
                </c:pt>
                <c:pt idx="130">
                  <c:v>3363.0</c:v>
                </c:pt>
                <c:pt idx="131">
                  <c:v>3363.0</c:v>
                </c:pt>
                <c:pt idx="132">
                  <c:v>3363.0</c:v>
                </c:pt>
                <c:pt idx="133">
                  <c:v>3363.0</c:v>
                </c:pt>
                <c:pt idx="134">
                  <c:v>3363.0</c:v>
                </c:pt>
                <c:pt idx="135">
                  <c:v>3363.0</c:v>
                </c:pt>
                <c:pt idx="136">
                  <c:v>3363.0</c:v>
                </c:pt>
                <c:pt idx="137">
                  <c:v>3363.0</c:v>
                </c:pt>
                <c:pt idx="138">
                  <c:v>3363.0</c:v>
                </c:pt>
                <c:pt idx="139">
                  <c:v>3363.0</c:v>
                </c:pt>
                <c:pt idx="140">
                  <c:v>3364.0</c:v>
                </c:pt>
                <c:pt idx="141">
                  <c:v>3364.0</c:v>
                </c:pt>
                <c:pt idx="142">
                  <c:v>3364.0</c:v>
                </c:pt>
                <c:pt idx="143">
                  <c:v>3364.0</c:v>
                </c:pt>
                <c:pt idx="144">
                  <c:v>3364.0</c:v>
                </c:pt>
                <c:pt idx="145">
                  <c:v>3364.0</c:v>
                </c:pt>
                <c:pt idx="146">
                  <c:v>3366.0</c:v>
                </c:pt>
                <c:pt idx="147">
                  <c:v>3366.0</c:v>
                </c:pt>
                <c:pt idx="148">
                  <c:v>3367.0</c:v>
                </c:pt>
                <c:pt idx="149">
                  <c:v>3367.0</c:v>
                </c:pt>
                <c:pt idx="150">
                  <c:v>3367.0</c:v>
                </c:pt>
                <c:pt idx="151">
                  <c:v>3367.0</c:v>
                </c:pt>
                <c:pt idx="152">
                  <c:v>3368.0</c:v>
                </c:pt>
                <c:pt idx="153">
                  <c:v>3368.0</c:v>
                </c:pt>
                <c:pt idx="154">
                  <c:v>3368.0</c:v>
                </c:pt>
                <c:pt idx="155">
                  <c:v>3368.0</c:v>
                </c:pt>
                <c:pt idx="156">
                  <c:v>3368.0</c:v>
                </c:pt>
                <c:pt idx="157">
                  <c:v>3368.0</c:v>
                </c:pt>
                <c:pt idx="158">
                  <c:v>3368.0</c:v>
                </c:pt>
                <c:pt idx="159">
                  <c:v>3368.0</c:v>
                </c:pt>
                <c:pt idx="160">
                  <c:v>3368.0</c:v>
                </c:pt>
                <c:pt idx="161">
                  <c:v>3368.0</c:v>
                </c:pt>
                <c:pt idx="162">
                  <c:v>3368.0</c:v>
                </c:pt>
                <c:pt idx="163">
                  <c:v>3368.0</c:v>
                </c:pt>
                <c:pt idx="164">
                  <c:v>3368.0</c:v>
                </c:pt>
                <c:pt idx="165">
                  <c:v>3368.0</c:v>
                </c:pt>
                <c:pt idx="166">
                  <c:v>3368.0</c:v>
                </c:pt>
                <c:pt idx="167">
                  <c:v>3368.0</c:v>
                </c:pt>
                <c:pt idx="168">
                  <c:v>3368.0</c:v>
                </c:pt>
                <c:pt idx="169">
                  <c:v>3368.0</c:v>
                </c:pt>
                <c:pt idx="170">
                  <c:v>3369.0</c:v>
                </c:pt>
                <c:pt idx="171">
                  <c:v>3369.0</c:v>
                </c:pt>
                <c:pt idx="172">
                  <c:v>3369.0</c:v>
                </c:pt>
                <c:pt idx="173">
                  <c:v>3369.0</c:v>
                </c:pt>
                <c:pt idx="174">
                  <c:v>3369.0</c:v>
                </c:pt>
                <c:pt idx="175">
                  <c:v>3370.0</c:v>
                </c:pt>
                <c:pt idx="176">
                  <c:v>3370.0</c:v>
                </c:pt>
                <c:pt idx="177">
                  <c:v>3370.0</c:v>
                </c:pt>
                <c:pt idx="178">
                  <c:v>3370.0</c:v>
                </c:pt>
                <c:pt idx="179">
                  <c:v>3372.0</c:v>
                </c:pt>
                <c:pt idx="180">
                  <c:v>3373.0</c:v>
                </c:pt>
                <c:pt idx="181">
                  <c:v>3372.0</c:v>
                </c:pt>
                <c:pt idx="182">
                  <c:v>3373.0</c:v>
                </c:pt>
                <c:pt idx="183">
                  <c:v>3373.0</c:v>
                </c:pt>
                <c:pt idx="184">
                  <c:v>3373.0</c:v>
                </c:pt>
                <c:pt idx="185">
                  <c:v>3373.0</c:v>
                </c:pt>
                <c:pt idx="186">
                  <c:v>3373.0</c:v>
                </c:pt>
                <c:pt idx="187">
                  <c:v>3373.0</c:v>
                </c:pt>
                <c:pt idx="188">
                  <c:v>3373.0</c:v>
                </c:pt>
                <c:pt idx="189">
                  <c:v>3373.0</c:v>
                </c:pt>
                <c:pt idx="190">
                  <c:v>3373.0</c:v>
                </c:pt>
                <c:pt idx="191">
                  <c:v>3373.0</c:v>
                </c:pt>
                <c:pt idx="192">
                  <c:v>3373.0</c:v>
                </c:pt>
                <c:pt idx="193">
                  <c:v>3373.0</c:v>
                </c:pt>
                <c:pt idx="194">
                  <c:v>3373.0</c:v>
                </c:pt>
                <c:pt idx="195">
                  <c:v>3373.0</c:v>
                </c:pt>
                <c:pt idx="196">
                  <c:v>3373.0</c:v>
                </c:pt>
                <c:pt idx="197">
                  <c:v>3373.0</c:v>
                </c:pt>
                <c:pt idx="198">
                  <c:v>3373.0</c:v>
                </c:pt>
                <c:pt idx="199">
                  <c:v>3373.0</c:v>
                </c:pt>
                <c:pt idx="200">
                  <c:v>3373.0</c:v>
                </c:pt>
                <c:pt idx="201">
                  <c:v>3374.0</c:v>
                </c:pt>
                <c:pt idx="202">
                  <c:v>3374.0</c:v>
                </c:pt>
                <c:pt idx="203">
                  <c:v>3374.0</c:v>
                </c:pt>
                <c:pt idx="204">
                  <c:v>3374.0</c:v>
                </c:pt>
                <c:pt idx="205">
                  <c:v>3374.0</c:v>
                </c:pt>
                <c:pt idx="206">
                  <c:v>3374.0</c:v>
                </c:pt>
                <c:pt idx="207">
                  <c:v>3375.0</c:v>
                </c:pt>
                <c:pt idx="208">
                  <c:v>3375.0</c:v>
                </c:pt>
                <c:pt idx="209">
                  <c:v>3377.0</c:v>
                </c:pt>
                <c:pt idx="210">
                  <c:v>3377.0</c:v>
                </c:pt>
                <c:pt idx="211">
                  <c:v>3377.0</c:v>
                </c:pt>
                <c:pt idx="212">
                  <c:v>3377.0</c:v>
                </c:pt>
                <c:pt idx="213">
                  <c:v>3377.0</c:v>
                </c:pt>
                <c:pt idx="214">
                  <c:v>3378.0</c:v>
                </c:pt>
                <c:pt idx="215">
                  <c:v>3378.0</c:v>
                </c:pt>
                <c:pt idx="216">
                  <c:v>3378.0</c:v>
                </c:pt>
                <c:pt idx="217">
                  <c:v>3378.0</c:v>
                </c:pt>
                <c:pt idx="218">
                  <c:v>3378.0</c:v>
                </c:pt>
                <c:pt idx="219">
                  <c:v>3378.0</c:v>
                </c:pt>
                <c:pt idx="220">
                  <c:v>3378.0</c:v>
                </c:pt>
                <c:pt idx="221">
                  <c:v>3378.0</c:v>
                </c:pt>
                <c:pt idx="222">
                  <c:v>3378.0</c:v>
                </c:pt>
                <c:pt idx="223">
                  <c:v>3378.0</c:v>
                </c:pt>
                <c:pt idx="224">
                  <c:v>3378.0</c:v>
                </c:pt>
                <c:pt idx="225">
                  <c:v>3378.0</c:v>
                </c:pt>
                <c:pt idx="226">
                  <c:v>3378.0</c:v>
                </c:pt>
                <c:pt idx="227">
                  <c:v>3378.0</c:v>
                </c:pt>
                <c:pt idx="228">
                  <c:v>3378.0</c:v>
                </c:pt>
                <c:pt idx="229">
                  <c:v>3378.0</c:v>
                </c:pt>
                <c:pt idx="230">
                  <c:v>3378.0</c:v>
                </c:pt>
                <c:pt idx="231">
                  <c:v>3378.0</c:v>
                </c:pt>
                <c:pt idx="232">
                  <c:v>3378.0</c:v>
                </c:pt>
                <c:pt idx="233">
                  <c:v>3378.0</c:v>
                </c:pt>
                <c:pt idx="234">
                  <c:v>3378.0</c:v>
                </c:pt>
                <c:pt idx="235">
                  <c:v>3378.0</c:v>
                </c:pt>
                <c:pt idx="236">
                  <c:v>3378.0</c:v>
                </c:pt>
                <c:pt idx="237">
                  <c:v>3378.0</c:v>
                </c:pt>
                <c:pt idx="238">
                  <c:v>3378.0</c:v>
                </c:pt>
                <c:pt idx="239">
                  <c:v>3378.0</c:v>
                </c:pt>
                <c:pt idx="240">
                  <c:v>3379.0</c:v>
                </c:pt>
                <c:pt idx="241">
                  <c:v>3379.0</c:v>
                </c:pt>
                <c:pt idx="242">
                  <c:v>3379.0</c:v>
                </c:pt>
                <c:pt idx="243">
                  <c:v>3379.0</c:v>
                </c:pt>
                <c:pt idx="244">
                  <c:v>3379.0</c:v>
                </c:pt>
                <c:pt idx="245">
                  <c:v>3379.0</c:v>
                </c:pt>
                <c:pt idx="246">
                  <c:v>3379.0</c:v>
                </c:pt>
                <c:pt idx="247">
                  <c:v>3379.0</c:v>
                </c:pt>
                <c:pt idx="248">
                  <c:v>3379.0</c:v>
                </c:pt>
                <c:pt idx="249">
                  <c:v>3379.0</c:v>
                </c:pt>
                <c:pt idx="250">
                  <c:v>3379.0</c:v>
                </c:pt>
                <c:pt idx="251">
                  <c:v>3380.0</c:v>
                </c:pt>
                <c:pt idx="252">
                  <c:v>3380.0</c:v>
                </c:pt>
                <c:pt idx="253">
                  <c:v>3381.0</c:v>
                </c:pt>
                <c:pt idx="254">
                  <c:v>3380.0</c:v>
                </c:pt>
                <c:pt idx="255">
                  <c:v>3381.0</c:v>
                </c:pt>
                <c:pt idx="256">
                  <c:v>3381.0</c:v>
                </c:pt>
                <c:pt idx="257">
                  <c:v>3381.0</c:v>
                </c:pt>
                <c:pt idx="258">
                  <c:v>3381.0</c:v>
                </c:pt>
                <c:pt idx="259">
                  <c:v>3381.0</c:v>
                </c:pt>
                <c:pt idx="260">
                  <c:v>3381.0</c:v>
                </c:pt>
                <c:pt idx="261">
                  <c:v>3381.0</c:v>
                </c:pt>
                <c:pt idx="262">
                  <c:v>3381.0</c:v>
                </c:pt>
                <c:pt idx="263">
                  <c:v>3383.0</c:v>
                </c:pt>
                <c:pt idx="264">
                  <c:v>3383.0</c:v>
                </c:pt>
                <c:pt idx="265">
                  <c:v>3383.0</c:v>
                </c:pt>
                <c:pt idx="266">
                  <c:v>3383.0</c:v>
                </c:pt>
                <c:pt idx="267">
                  <c:v>3383.0</c:v>
                </c:pt>
                <c:pt idx="268">
                  <c:v>3383.0</c:v>
                </c:pt>
                <c:pt idx="269">
                  <c:v>3383.0</c:v>
                </c:pt>
                <c:pt idx="270">
                  <c:v>3383.0</c:v>
                </c:pt>
                <c:pt idx="271">
                  <c:v>3383.0</c:v>
                </c:pt>
                <c:pt idx="272">
                  <c:v>3383.0</c:v>
                </c:pt>
                <c:pt idx="273">
                  <c:v>3383.0</c:v>
                </c:pt>
                <c:pt idx="274">
                  <c:v>3383.0</c:v>
                </c:pt>
                <c:pt idx="275">
                  <c:v>3383.0</c:v>
                </c:pt>
                <c:pt idx="276">
                  <c:v>3383.0</c:v>
                </c:pt>
                <c:pt idx="277">
                  <c:v>3383.0</c:v>
                </c:pt>
                <c:pt idx="278">
                  <c:v>3383.0</c:v>
                </c:pt>
                <c:pt idx="279">
                  <c:v>3383.0</c:v>
                </c:pt>
                <c:pt idx="280">
                  <c:v>3383.0</c:v>
                </c:pt>
                <c:pt idx="281">
                  <c:v>3383.0</c:v>
                </c:pt>
                <c:pt idx="282">
                  <c:v>3383.0</c:v>
                </c:pt>
                <c:pt idx="283">
                  <c:v>3383.0</c:v>
                </c:pt>
                <c:pt idx="284">
                  <c:v>3383.0</c:v>
                </c:pt>
                <c:pt idx="285">
                  <c:v>3383.0</c:v>
                </c:pt>
                <c:pt idx="286">
                  <c:v>3383.0</c:v>
                </c:pt>
                <c:pt idx="287">
                  <c:v>3383.0</c:v>
                </c:pt>
                <c:pt idx="288">
                  <c:v>3383.0</c:v>
                </c:pt>
                <c:pt idx="289">
                  <c:v>3383.0</c:v>
                </c:pt>
                <c:pt idx="290">
                  <c:v>3383.0</c:v>
                </c:pt>
                <c:pt idx="291">
                  <c:v>3383.0</c:v>
                </c:pt>
                <c:pt idx="292">
                  <c:v>3383.0</c:v>
                </c:pt>
                <c:pt idx="293">
                  <c:v>3383.0</c:v>
                </c:pt>
                <c:pt idx="294">
                  <c:v>3383.0</c:v>
                </c:pt>
                <c:pt idx="295">
                  <c:v>3383.0</c:v>
                </c:pt>
                <c:pt idx="296">
                  <c:v>3383.0</c:v>
                </c:pt>
                <c:pt idx="297">
                  <c:v>3383.0</c:v>
                </c:pt>
                <c:pt idx="298">
                  <c:v>3383.0</c:v>
                </c:pt>
                <c:pt idx="299">
                  <c:v>3383.0</c:v>
                </c:pt>
                <c:pt idx="300">
                  <c:v>3383.0</c:v>
                </c:pt>
                <c:pt idx="301">
                  <c:v>3383.0</c:v>
                </c:pt>
                <c:pt idx="302">
                  <c:v>3383.0</c:v>
                </c:pt>
                <c:pt idx="303">
                  <c:v>3383.0</c:v>
                </c:pt>
                <c:pt idx="304">
                  <c:v>3383.0</c:v>
                </c:pt>
                <c:pt idx="305">
                  <c:v>3383.0</c:v>
                </c:pt>
                <c:pt idx="306">
                  <c:v>3383.0</c:v>
                </c:pt>
                <c:pt idx="307">
                  <c:v>3383.0</c:v>
                </c:pt>
                <c:pt idx="308">
                  <c:v>3384.0</c:v>
                </c:pt>
                <c:pt idx="309">
                  <c:v>3384.0</c:v>
                </c:pt>
                <c:pt idx="310">
                  <c:v>3384.0</c:v>
                </c:pt>
                <c:pt idx="311">
                  <c:v>3384.0</c:v>
                </c:pt>
                <c:pt idx="312">
                  <c:v>3384.0</c:v>
                </c:pt>
                <c:pt idx="313">
                  <c:v>3384.0</c:v>
                </c:pt>
                <c:pt idx="314">
                  <c:v>3384.0</c:v>
                </c:pt>
                <c:pt idx="315">
                  <c:v>3384.0</c:v>
                </c:pt>
                <c:pt idx="316">
                  <c:v>3384.0</c:v>
                </c:pt>
                <c:pt idx="317">
                  <c:v>3384.0</c:v>
                </c:pt>
                <c:pt idx="318">
                  <c:v>3384.0</c:v>
                </c:pt>
                <c:pt idx="319">
                  <c:v>3384.0</c:v>
                </c:pt>
                <c:pt idx="320">
                  <c:v>3385.0</c:v>
                </c:pt>
                <c:pt idx="321">
                  <c:v>3385.0</c:v>
                </c:pt>
                <c:pt idx="322">
                  <c:v>3384.0</c:v>
                </c:pt>
                <c:pt idx="323">
                  <c:v>3385.0</c:v>
                </c:pt>
                <c:pt idx="324">
                  <c:v>3385.0</c:v>
                </c:pt>
                <c:pt idx="325">
                  <c:v>3385.0</c:v>
                </c:pt>
                <c:pt idx="326">
                  <c:v>3385.0</c:v>
                </c:pt>
                <c:pt idx="327">
                  <c:v>3385.0</c:v>
                </c:pt>
                <c:pt idx="328">
                  <c:v>3385.0</c:v>
                </c:pt>
                <c:pt idx="329">
                  <c:v>3386.0</c:v>
                </c:pt>
                <c:pt idx="330">
                  <c:v>3386.0</c:v>
                </c:pt>
                <c:pt idx="331">
                  <c:v>3386.0</c:v>
                </c:pt>
                <c:pt idx="332">
                  <c:v>3386.0</c:v>
                </c:pt>
                <c:pt idx="333">
                  <c:v>3386.0</c:v>
                </c:pt>
                <c:pt idx="334">
                  <c:v>3386.0</c:v>
                </c:pt>
                <c:pt idx="335">
                  <c:v>3387.0</c:v>
                </c:pt>
                <c:pt idx="336">
                  <c:v>3387.0</c:v>
                </c:pt>
                <c:pt idx="337">
                  <c:v>3387.0</c:v>
                </c:pt>
                <c:pt idx="338">
                  <c:v>3387.0</c:v>
                </c:pt>
                <c:pt idx="339">
                  <c:v>3387.0</c:v>
                </c:pt>
                <c:pt idx="340">
                  <c:v>3387.0</c:v>
                </c:pt>
                <c:pt idx="341">
                  <c:v>3387.0</c:v>
                </c:pt>
                <c:pt idx="342">
                  <c:v>3387.0</c:v>
                </c:pt>
                <c:pt idx="343">
                  <c:v>3387.0</c:v>
                </c:pt>
                <c:pt idx="344">
                  <c:v>3387.0</c:v>
                </c:pt>
                <c:pt idx="345">
                  <c:v>3387.0</c:v>
                </c:pt>
                <c:pt idx="346">
                  <c:v>3387.0</c:v>
                </c:pt>
                <c:pt idx="347">
                  <c:v>3387.0</c:v>
                </c:pt>
                <c:pt idx="348">
                  <c:v>3387.0</c:v>
                </c:pt>
                <c:pt idx="349">
                  <c:v>3387.0</c:v>
                </c:pt>
                <c:pt idx="350">
                  <c:v>3387.0</c:v>
                </c:pt>
                <c:pt idx="351">
                  <c:v>3387.0</c:v>
                </c:pt>
                <c:pt idx="352">
                  <c:v>3387.0</c:v>
                </c:pt>
                <c:pt idx="353">
                  <c:v>3387.0</c:v>
                </c:pt>
                <c:pt idx="354">
                  <c:v>3387.0</c:v>
                </c:pt>
                <c:pt idx="355">
                  <c:v>3387.0</c:v>
                </c:pt>
                <c:pt idx="356">
                  <c:v>3387.0</c:v>
                </c:pt>
                <c:pt idx="357">
                  <c:v>3387.0</c:v>
                </c:pt>
                <c:pt idx="358">
                  <c:v>3387.0</c:v>
                </c:pt>
                <c:pt idx="359">
                  <c:v>3387.0</c:v>
                </c:pt>
                <c:pt idx="360">
                  <c:v>3387.0</c:v>
                </c:pt>
                <c:pt idx="361">
                  <c:v>3387.0</c:v>
                </c:pt>
                <c:pt idx="362">
                  <c:v>3387.0</c:v>
                </c:pt>
                <c:pt idx="363">
                  <c:v>3387.0</c:v>
                </c:pt>
                <c:pt idx="364">
                  <c:v>3387.0</c:v>
                </c:pt>
                <c:pt idx="365">
                  <c:v>3387.0</c:v>
                </c:pt>
                <c:pt idx="366">
                  <c:v>3387.0</c:v>
                </c:pt>
                <c:pt idx="367">
                  <c:v>3387.0</c:v>
                </c:pt>
                <c:pt idx="368">
                  <c:v>3387.0</c:v>
                </c:pt>
                <c:pt idx="369">
                  <c:v>3387.0</c:v>
                </c:pt>
                <c:pt idx="370">
                  <c:v>3387.0</c:v>
                </c:pt>
                <c:pt idx="371">
                  <c:v>3387.0</c:v>
                </c:pt>
                <c:pt idx="372">
                  <c:v>3387.0</c:v>
                </c:pt>
                <c:pt idx="373">
                  <c:v>3387.0</c:v>
                </c:pt>
                <c:pt idx="374">
                  <c:v>3387.0</c:v>
                </c:pt>
                <c:pt idx="375">
                  <c:v>3387.0</c:v>
                </c:pt>
                <c:pt idx="376">
                  <c:v>3387.0</c:v>
                </c:pt>
                <c:pt idx="377">
                  <c:v>3387.0</c:v>
                </c:pt>
                <c:pt idx="378">
                  <c:v>3387.0</c:v>
                </c:pt>
                <c:pt idx="379">
                  <c:v>3389.0</c:v>
                </c:pt>
                <c:pt idx="380">
                  <c:v>3389.0</c:v>
                </c:pt>
                <c:pt idx="381">
                  <c:v>3389.0</c:v>
                </c:pt>
                <c:pt idx="382">
                  <c:v>3389.0</c:v>
                </c:pt>
                <c:pt idx="383">
                  <c:v>3389.0</c:v>
                </c:pt>
                <c:pt idx="384">
                  <c:v>3389.0</c:v>
                </c:pt>
                <c:pt idx="385">
                  <c:v>3389.0</c:v>
                </c:pt>
                <c:pt idx="386">
                  <c:v>3389.0</c:v>
                </c:pt>
                <c:pt idx="387">
                  <c:v>3389.0</c:v>
                </c:pt>
                <c:pt idx="388">
                  <c:v>3389.0</c:v>
                </c:pt>
                <c:pt idx="389">
                  <c:v>3390.0</c:v>
                </c:pt>
                <c:pt idx="390">
                  <c:v>3390.0</c:v>
                </c:pt>
                <c:pt idx="391">
                  <c:v>3390.0</c:v>
                </c:pt>
                <c:pt idx="392">
                  <c:v>3391.0</c:v>
                </c:pt>
                <c:pt idx="393">
                  <c:v>3391.0</c:v>
                </c:pt>
                <c:pt idx="394">
                  <c:v>3391.0</c:v>
                </c:pt>
                <c:pt idx="395">
                  <c:v>3391.0</c:v>
                </c:pt>
                <c:pt idx="396">
                  <c:v>3391.0</c:v>
                </c:pt>
                <c:pt idx="397">
                  <c:v>3391.0</c:v>
                </c:pt>
                <c:pt idx="398">
                  <c:v>3391.0</c:v>
                </c:pt>
                <c:pt idx="399">
                  <c:v>3391.0</c:v>
                </c:pt>
                <c:pt idx="400">
                  <c:v>3391.0</c:v>
                </c:pt>
                <c:pt idx="401">
                  <c:v>3392.0</c:v>
                </c:pt>
                <c:pt idx="402">
                  <c:v>3391.0</c:v>
                </c:pt>
                <c:pt idx="403">
                  <c:v>3392.0</c:v>
                </c:pt>
                <c:pt idx="404">
                  <c:v>3392.0</c:v>
                </c:pt>
                <c:pt idx="405">
                  <c:v>3392.0</c:v>
                </c:pt>
                <c:pt idx="406">
                  <c:v>3392.0</c:v>
                </c:pt>
                <c:pt idx="407">
                  <c:v>3392.0</c:v>
                </c:pt>
                <c:pt idx="408">
                  <c:v>3392.0</c:v>
                </c:pt>
                <c:pt idx="409">
                  <c:v>3392.0</c:v>
                </c:pt>
                <c:pt idx="410">
                  <c:v>3392.0</c:v>
                </c:pt>
                <c:pt idx="411">
                  <c:v>3392.0</c:v>
                </c:pt>
                <c:pt idx="412">
                  <c:v>3392.0</c:v>
                </c:pt>
                <c:pt idx="413">
                  <c:v>3392.0</c:v>
                </c:pt>
                <c:pt idx="414">
                  <c:v>3392.0</c:v>
                </c:pt>
                <c:pt idx="415">
                  <c:v>3392.0</c:v>
                </c:pt>
                <c:pt idx="416">
                  <c:v>3392.0</c:v>
                </c:pt>
                <c:pt idx="417">
                  <c:v>3392.0</c:v>
                </c:pt>
                <c:pt idx="418">
                  <c:v>3392.0</c:v>
                </c:pt>
                <c:pt idx="419">
                  <c:v>3392.0</c:v>
                </c:pt>
                <c:pt idx="420">
                  <c:v>3392.0</c:v>
                </c:pt>
                <c:pt idx="421">
                  <c:v>3392.0</c:v>
                </c:pt>
                <c:pt idx="422">
                  <c:v>3392.0</c:v>
                </c:pt>
                <c:pt idx="423">
                  <c:v>3392.0</c:v>
                </c:pt>
                <c:pt idx="424">
                  <c:v>3392.0</c:v>
                </c:pt>
                <c:pt idx="425">
                  <c:v>3392.0</c:v>
                </c:pt>
                <c:pt idx="426">
                  <c:v>3392.0</c:v>
                </c:pt>
                <c:pt idx="427">
                  <c:v>3392.0</c:v>
                </c:pt>
                <c:pt idx="428">
                  <c:v>3392.0</c:v>
                </c:pt>
                <c:pt idx="429">
                  <c:v>3392.0</c:v>
                </c:pt>
                <c:pt idx="430">
                  <c:v>3392.0</c:v>
                </c:pt>
                <c:pt idx="431">
                  <c:v>3392.0</c:v>
                </c:pt>
                <c:pt idx="432">
                  <c:v>3392.0</c:v>
                </c:pt>
                <c:pt idx="433">
                  <c:v>3392.0</c:v>
                </c:pt>
                <c:pt idx="434">
                  <c:v>3394.0</c:v>
                </c:pt>
                <c:pt idx="435">
                  <c:v>3394.0</c:v>
                </c:pt>
                <c:pt idx="436">
                  <c:v>3394.0</c:v>
                </c:pt>
                <c:pt idx="437">
                  <c:v>3394.0</c:v>
                </c:pt>
                <c:pt idx="438">
                  <c:v>3394.0</c:v>
                </c:pt>
                <c:pt idx="439">
                  <c:v>3394.0</c:v>
                </c:pt>
                <c:pt idx="440">
                  <c:v>3394.0</c:v>
                </c:pt>
                <c:pt idx="441">
                  <c:v>3395.0</c:v>
                </c:pt>
                <c:pt idx="442">
                  <c:v>3394.0</c:v>
                </c:pt>
                <c:pt idx="443">
                  <c:v>3394.0</c:v>
                </c:pt>
                <c:pt idx="444">
                  <c:v>3395.0</c:v>
                </c:pt>
                <c:pt idx="445">
                  <c:v>3395.0</c:v>
                </c:pt>
                <c:pt idx="446">
                  <c:v>3396.0</c:v>
                </c:pt>
                <c:pt idx="447">
                  <c:v>3396.0</c:v>
                </c:pt>
                <c:pt idx="448">
                  <c:v>3396.0</c:v>
                </c:pt>
                <c:pt idx="449">
                  <c:v>3396.0</c:v>
                </c:pt>
                <c:pt idx="450">
                  <c:v>3396.0</c:v>
                </c:pt>
                <c:pt idx="451">
                  <c:v>3396.0</c:v>
                </c:pt>
                <c:pt idx="452">
                  <c:v>3397.0</c:v>
                </c:pt>
                <c:pt idx="453">
                  <c:v>3397.0</c:v>
                </c:pt>
                <c:pt idx="454">
                  <c:v>3397.0</c:v>
                </c:pt>
                <c:pt idx="455">
                  <c:v>3397.0</c:v>
                </c:pt>
                <c:pt idx="456">
                  <c:v>3397.0</c:v>
                </c:pt>
                <c:pt idx="457">
                  <c:v>3397.0</c:v>
                </c:pt>
                <c:pt idx="458">
                  <c:v>3397.0</c:v>
                </c:pt>
                <c:pt idx="459">
                  <c:v>3397.0</c:v>
                </c:pt>
                <c:pt idx="460">
                  <c:v>3397.0</c:v>
                </c:pt>
                <c:pt idx="461">
                  <c:v>3397.0</c:v>
                </c:pt>
                <c:pt idx="462">
                  <c:v>3397.0</c:v>
                </c:pt>
                <c:pt idx="463">
                  <c:v>3397.0</c:v>
                </c:pt>
                <c:pt idx="464">
                  <c:v>3397.0</c:v>
                </c:pt>
                <c:pt idx="465">
                  <c:v>3397.0</c:v>
                </c:pt>
                <c:pt idx="466">
                  <c:v>3397.0</c:v>
                </c:pt>
                <c:pt idx="467">
                  <c:v>3397.0</c:v>
                </c:pt>
                <c:pt idx="468">
                  <c:v>3397.0</c:v>
                </c:pt>
                <c:pt idx="469">
                  <c:v>3397.0</c:v>
                </c:pt>
                <c:pt idx="470">
                  <c:v>3397.0</c:v>
                </c:pt>
                <c:pt idx="471">
                  <c:v>3397.0</c:v>
                </c:pt>
                <c:pt idx="472">
                  <c:v>3397.0</c:v>
                </c:pt>
                <c:pt idx="473">
                  <c:v>3397.0</c:v>
                </c:pt>
                <c:pt idx="474">
                  <c:v>3397.0</c:v>
                </c:pt>
                <c:pt idx="475">
                  <c:v>3397.0</c:v>
                </c:pt>
                <c:pt idx="476">
                  <c:v>3398.0</c:v>
                </c:pt>
                <c:pt idx="477">
                  <c:v>3398.0</c:v>
                </c:pt>
                <c:pt idx="478">
                  <c:v>3398.0</c:v>
                </c:pt>
                <c:pt idx="479">
                  <c:v>3398.0</c:v>
                </c:pt>
                <c:pt idx="480">
                  <c:v>3398.0</c:v>
                </c:pt>
                <c:pt idx="481">
                  <c:v>3398.0</c:v>
                </c:pt>
                <c:pt idx="482">
                  <c:v>3398.0</c:v>
                </c:pt>
                <c:pt idx="483">
                  <c:v>3400.0</c:v>
                </c:pt>
                <c:pt idx="484">
                  <c:v>3400.0</c:v>
                </c:pt>
                <c:pt idx="485">
                  <c:v>3400.0</c:v>
                </c:pt>
                <c:pt idx="486">
                  <c:v>3401.0</c:v>
                </c:pt>
                <c:pt idx="487">
                  <c:v>3401.0</c:v>
                </c:pt>
                <c:pt idx="488">
                  <c:v>3401.0</c:v>
                </c:pt>
                <c:pt idx="489">
                  <c:v>3402.0</c:v>
                </c:pt>
                <c:pt idx="490">
                  <c:v>3402.0</c:v>
                </c:pt>
                <c:pt idx="491">
                  <c:v>3402.0</c:v>
                </c:pt>
                <c:pt idx="492">
                  <c:v>3402.0</c:v>
                </c:pt>
                <c:pt idx="493">
                  <c:v>3402.0</c:v>
                </c:pt>
                <c:pt idx="494">
                  <c:v>3402.0</c:v>
                </c:pt>
                <c:pt idx="495">
                  <c:v>3402.0</c:v>
                </c:pt>
                <c:pt idx="496">
                  <c:v>3402.0</c:v>
                </c:pt>
                <c:pt idx="497">
                  <c:v>3402.0</c:v>
                </c:pt>
                <c:pt idx="498">
                  <c:v>3402.0</c:v>
                </c:pt>
                <c:pt idx="499">
                  <c:v>3402.0</c:v>
                </c:pt>
                <c:pt idx="500">
                  <c:v>3402.0</c:v>
                </c:pt>
                <c:pt idx="501">
                  <c:v>3402.0</c:v>
                </c:pt>
                <c:pt idx="502">
                  <c:v>3402.0</c:v>
                </c:pt>
                <c:pt idx="503">
                  <c:v>3402.0</c:v>
                </c:pt>
                <c:pt idx="504">
                  <c:v>3402.0</c:v>
                </c:pt>
                <c:pt idx="505">
                  <c:v>3402.0</c:v>
                </c:pt>
                <c:pt idx="506">
                  <c:v>3403.0</c:v>
                </c:pt>
                <c:pt idx="507">
                  <c:v>3403.0</c:v>
                </c:pt>
                <c:pt idx="508">
                  <c:v>3403.0</c:v>
                </c:pt>
                <c:pt idx="509">
                  <c:v>3403.0</c:v>
                </c:pt>
                <c:pt idx="510">
                  <c:v>3405.0</c:v>
                </c:pt>
                <c:pt idx="511">
                  <c:v>3406.0</c:v>
                </c:pt>
                <c:pt idx="512">
                  <c:v>3406.0</c:v>
                </c:pt>
                <c:pt idx="513">
                  <c:v>3406.0</c:v>
                </c:pt>
                <c:pt idx="514">
                  <c:v>3406.0</c:v>
                </c:pt>
                <c:pt idx="515">
                  <c:v>3407.0</c:v>
                </c:pt>
                <c:pt idx="516">
                  <c:v>3407.0</c:v>
                </c:pt>
                <c:pt idx="517">
                  <c:v>3407.0</c:v>
                </c:pt>
                <c:pt idx="518">
                  <c:v>3407.0</c:v>
                </c:pt>
                <c:pt idx="519">
                  <c:v>3407.0</c:v>
                </c:pt>
                <c:pt idx="520">
                  <c:v>3407.0</c:v>
                </c:pt>
                <c:pt idx="521">
                  <c:v>3407.0</c:v>
                </c:pt>
                <c:pt idx="522">
                  <c:v>3407.0</c:v>
                </c:pt>
                <c:pt idx="523">
                  <c:v>3407.0</c:v>
                </c:pt>
                <c:pt idx="524">
                  <c:v>3407.0</c:v>
                </c:pt>
                <c:pt idx="525">
                  <c:v>3407.0</c:v>
                </c:pt>
                <c:pt idx="526">
                  <c:v>3407.0</c:v>
                </c:pt>
                <c:pt idx="527">
                  <c:v>3408.0</c:v>
                </c:pt>
                <c:pt idx="528">
                  <c:v>3408.0</c:v>
                </c:pt>
                <c:pt idx="529">
                  <c:v>3408.0</c:v>
                </c:pt>
                <c:pt idx="530">
                  <c:v>3409.0</c:v>
                </c:pt>
                <c:pt idx="531">
                  <c:v>3409.0</c:v>
                </c:pt>
                <c:pt idx="532">
                  <c:v>3412.0</c:v>
                </c:pt>
                <c:pt idx="533">
                  <c:v>3412.0</c:v>
                </c:pt>
                <c:pt idx="534">
                  <c:v>3412.0</c:v>
                </c:pt>
                <c:pt idx="535">
                  <c:v>3412.0</c:v>
                </c:pt>
                <c:pt idx="536">
                  <c:v>3412.0</c:v>
                </c:pt>
                <c:pt idx="537">
                  <c:v>3412.0</c:v>
                </c:pt>
                <c:pt idx="538">
                  <c:v>3412.0</c:v>
                </c:pt>
                <c:pt idx="539">
                  <c:v>3412.0</c:v>
                </c:pt>
                <c:pt idx="540">
                  <c:v>3412.0</c:v>
                </c:pt>
                <c:pt idx="541">
                  <c:v>3412.0</c:v>
                </c:pt>
                <c:pt idx="542">
                  <c:v>3413.0</c:v>
                </c:pt>
                <c:pt idx="543">
                  <c:v>3413.0</c:v>
                </c:pt>
                <c:pt idx="544">
                  <c:v>3414.0</c:v>
                </c:pt>
                <c:pt idx="545">
                  <c:v>3416.0</c:v>
                </c:pt>
                <c:pt idx="546">
                  <c:v>3417.0</c:v>
                </c:pt>
                <c:pt idx="547">
                  <c:v>3417.0</c:v>
                </c:pt>
                <c:pt idx="548">
                  <c:v>3417.0</c:v>
                </c:pt>
                <c:pt idx="549">
                  <c:v>3417.0</c:v>
                </c:pt>
                <c:pt idx="550">
                  <c:v>3417.0</c:v>
                </c:pt>
                <c:pt idx="551">
                  <c:v>3417.0</c:v>
                </c:pt>
                <c:pt idx="552">
                  <c:v>3418.0</c:v>
                </c:pt>
                <c:pt idx="553">
                  <c:v>3420.0</c:v>
                </c:pt>
                <c:pt idx="554">
                  <c:v>3422.0</c:v>
                </c:pt>
                <c:pt idx="555">
                  <c:v>3423.0</c:v>
                </c:pt>
                <c:pt idx="556">
                  <c:v>3423.0</c:v>
                </c:pt>
                <c:pt idx="557">
                  <c:v>3423.0</c:v>
                </c:pt>
                <c:pt idx="558">
                  <c:v>3423.0</c:v>
                </c:pt>
                <c:pt idx="559">
                  <c:v>3423.0</c:v>
                </c:pt>
                <c:pt idx="560">
                  <c:v>3424.0</c:v>
                </c:pt>
                <c:pt idx="561">
                  <c:v>3426.0</c:v>
                </c:pt>
                <c:pt idx="562">
                  <c:v>3428.0</c:v>
                </c:pt>
                <c:pt idx="563">
                  <c:v>3428.0</c:v>
                </c:pt>
                <c:pt idx="564">
                  <c:v>3428.0</c:v>
                </c:pt>
                <c:pt idx="565">
                  <c:v>3428.0</c:v>
                </c:pt>
                <c:pt idx="566">
                  <c:v>3430.0</c:v>
                </c:pt>
                <c:pt idx="567">
                  <c:v>3433.0</c:v>
                </c:pt>
                <c:pt idx="568">
                  <c:v>3433.0</c:v>
                </c:pt>
                <c:pt idx="569">
                  <c:v>3433.0</c:v>
                </c:pt>
                <c:pt idx="570">
                  <c:v>3434.0</c:v>
                </c:pt>
                <c:pt idx="571">
                  <c:v>3436.0</c:v>
                </c:pt>
                <c:pt idx="572">
                  <c:v>3437.0</c:v>
                </c:pt>
                <c:pt idx="573">
                  <c:v>3437.0</c:v>
                </c:pt>
                <c:pt idx="574">
                  <c:v>3440.0</c:v>
                </c:pt>
                <c:pt idx="575">
                  <c:v>3442.0</c:v>
                </c:pt>
                <c:pt idx="576">
                  <c:v>3442.0</c:v>
                </c:pt>
                <c:pt idx="577">
                  <c:v>3445.0</c:v>
                </c:pt>
                <c:pt idx="578">
                  <c:v>3447.0</c:v>
                </c:pt>
                <c:pt idx="579">
                  <c:v>3448.0</c:v>
                </c:pt>
                <c:pt idx="580">
                  <c:v>3440.0</c:v>
                </c:pt>
                <c:pt idx="581">
                  <c:v>3413.0</c:v>
                </c:pt>
                <c:pt idx="582">
                  <c:v>3406.0</c:v>
                </c:pt>
                <c:pt idx="583">
                  <c:v>3400.0</c:v>
                </c:pt>
                <c:pt idx="584">
                  <c:v>3398.0</c:v>
                </c:pt>
                <c:pt idx="585">
                  <c:v>3394.0</c:v>
                </c:pt>
                <c:pt idx="586">
                  <c:v>3392.0</c:v>
                </c:pt>
                <c:pt idx="587">
                  <c:v>3389.0</c:v>
                </c:pt>
                <c:pt idx="588">
                  <c:v>3389.0</c:v>
                </c:pt>
                <c:pt idx="589">
                  <c:v>3387.0</c:v>
                </c:pt>
                <c:pt idx="590">
                  <c:v>3385.0</c:v>
                </c:pt>
                <c:pt idx="591">
                  <c:v>3384.0</c:v>
                </c:pt>
                <c:pt idx="592">
                  <c:v>3384.0</c:v>
                </c:pt>
                <c:pt idx="593">
                  <c:v>3384.0</c:v>
                </c:pt>
                <c:pt idx="594">
                  <c:v>3383.0</c:v>
                </c:pt>
                <c:pt idx="595">
                  <c:v>3383.0</c:v>
                </c:pt>
                <c:pt idx="596">
                  <c:v>3380.0</c:v>
                </c:pt>
                <c:pt idx="597">
                  <c:v>3379.0</c:v>
                </c:pt>
                <c:pt idx="598">
                  <c:v>3379.0</c:v>
                </c:pt>
                <c:pt idx="599">
                  <c:v>3379.0</c:v>
                </c:pt>
                <c:pt idx="600">
                  <c:v>3379.0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'Batts 38-45 Mon'!$G$1</c:f>
              <c:strCache>
                <c:ptCount val="1"/>
                <c:pt idx="0">
                  <c:v>B41</c:v>
                </c:pt>
              </c:strCache>
            </c:strRef>
          </c:tx>
          <c:spPr>
            <a:ln w="12700"/>
          </c:spPr>
          <c:marker>
            <c:symbol val="none"/>
          </c:marker>
          <c:cat>
            <c:numRef>
              <c:f>'Batts 38-45 Mon'!$B$2:$B$602</c:f>
              <c:numCache>
                <c:formatCode>[$-F400]h:mm:ss\ AM/PM</c:formatCode>
                <c:ptCount val="601"/>
                <c:pt idx="0">
                  <c:v>0.0</c:v>
                </c:pt>
                <c:pt idx="1">
                  <c:v>0.000115740740740741</c:v>
                </c:pt>
                <c:pt idx="2">
                  <c:v>0.000231481481481481</c:v>
                </c:pt>
                <c:pt idx="3">
                  <c:v>0.000347222222222222</c:v>
                </c:pt>
                <c:pt idx="4">
                  <c:v>0.000462962962962963</c:v>
                </c:pt>
                <c:pt idx="5">
                  <c:v>0.000578703703703704</c:v>
                </c:pt>
                <c:pt idx="6">
                  <c:v>0.000694444444444444</c:v>
                </c:pt>
                <c:pt idx="7">
                  <c:v>0.000810185185185185</c:v>
                </c:pt>
                <c:pt idx="8">
                  <c:v>0.000925925925925926</c:v>
                </c:pt>
                <c:pt idx="9">
                  <c:v>0.00104166666666667</c:v>
                </c:pt>
                <c:pt idx="10">
                  <c:v>0.00115740740740741</c:v>
                </c:pt>
                <c:pt idx="11">
                  <c:v>0.00127314814814815</c:v>
                </c:pt>
                <c:pt idx="12">
                  <c:v>0.00138888888888889</c:v>
                </c:pt>
                <c:pt idx="13">
                  <c:v>0.00150462962962963</c:v>
                </c:pt>
                <c:pt idx="14">
                  <c:v>0.00162037037037037</c:v>
                </c:pt>
                <c:pt idx="15">
                  <c:v>0.00173611111111111</c:v>
                </c:pt>
                <c:pt idx="16">
                  <c:v>0.00185185185185185</c:v>
                </c:pt>
                <c:pt idx="17">
                  <c:v>0.00196759259259259</c:v>
                </c:pt>
                <c:pt idx="18">
                  <c:v>0.00208333333333333</c:v>
                </c:pt>
                <c:pt idx="19">
                  <c:v>0.00219907407407407</c:v>
                </c:pt>
                <c:pt idx="20">
                  <c:v>0.00231481481481481</c:v>
                </c:pt>
                <c:pt idx="21">
                  <c:v>0.00243055555555555</c:v>
                </c:pt>
                <c:pt idx="22">
                  <c:v>0.0025462962962963</c:v>
                </c:pt>
                <c:pt idx="23">
                  <c:v>0.00266203703703704</c:v>
                </c:pt>
                <c:pt idx="24">
                  <c:v>0.00277777777777778</c:v>
                </c:pt>
                <c:pt idx="25">
                  <c:v>0.00289351851851852</c:v>
                </c:pt>
                <c:pt idx="26">
                  <c:v>0.00300925925925926</c:v>
                </c:pt>
                <c:pt idx="27">
                  <c:v>0.003125</c:v>
                </c:pt>
                <c:pt idx="28">
                  <c:v>0.00324074074074074</c:v>
                </c:pt>
                <c:pt idx="29">
                  <c:v>0.00335648148148148</c:v>
                </c:pt>
                <c:pt idx="30">
                  <c:v>0.00347222222222222</c:v>
                </c:pt>
                <c:pt idx="31">
                  <c:v>0.00358796296296296</c:v>
                </c:pt>
                <c:pt idx="32">
                  <c:v>0.0037037037037037</c:v>
                </c:pt>
                <c:pt idx="33">
                  <c:v>0.00381944444444444</c:v>
                </c:pt>
                <c:pt idx="34">
                  <c:v>0.00393518518518518</c:v>
                </c:pt>
                <c:pt idx="35">
                  <c:v>0.00405092592592592</c:v>
                </c:pt>
                <c:pt idx="36">
                  <c:v>0.00416666666666667</c:v>
                </c:pt>
                <c:pt idx="37">
                  <c:v>0.00428240740740741</c:v>
                </c:pt>
                <c:pt idx="38">
                  <c:v>0.00439814814814815</c:v>
                </c:pt>
                <c:pt idx="39">
                  <c:v>0.00451388888888889</c:v>
                </c:pt>
                <c:pt idx="40">
                  <c:v>0.00462962962962963</c:v>
                </c:pt>
                <c:pt idx="41">
                  <c:v>0.00474537037037037</c:v>
                </c:pt>
                <c:pt idx="42">
                  <c:v>0.00486111111111111</c:v>
                </c:pt>
                <c:pt idx="43">
                  <c:v>0.00497685185185185</c:v>
                </c:pt>
                <c:pt idx="44">
                  <c:v>0.00509259259259259</c:v>
                </c:pt>
                <c:pt idx="45">
                  <c:v>0.00520833333333333</c:v>
                </c:pt>
                <c:pt idx="46">
                  <c:v>0.00532407407407407</c:v>
                </c:pt>
                <c:pt idx="47">
                  <c:v>0.00543981481481481</c:v>
                </c:pt>
                <c:pt idx="48">
                  <c:v>0.00555555555555555</c:v>
                </c:pt>
                <c:pt idx="49">
                  <c:v>0.00567129629629629</c:v>
                </c:pt>
                <c:pt idx="50">
                  <c:v>0.00578703703703704</c:v>
                </c:pt>
                <c:pt idx="51">
                  <c:v>0.00590277777777778</c:v>
                </c:pt>
                <c:pt idx="52">
                  <c:v>0.00601851851851852</c:v>
                </c:pt>
                <c:pt idx="53">
                  <c:v>0.00613425925925926</c:v>
                </c:pt>
                <c:pt idx="54">
                  <c:v>0.00625</c:v>
                </c:pt>
                <c:pt idx="55">
                  <c:v>0.00636574074074074</c:v>
                </c:pt>
                <c:pt idx="56">
                  <c:v>0.00648148148148148</c:v>
                </c:pt>
                <c:pt idx="57">
                  <c:v>0.00659722222222222</c:v>
                </c:pt>
                <c:pt idx="58">
                  <c:v>0.00671296296296296</c:v>
                </c:pt>
                <c:pt idx="59">
                  <c:v>0.0068287037037037</c:v>
                </c:pt>
                <c:pt idx="60">
                  <c:v>0.00694444444444444</c:v>
                </c:pt>
                <c:pt idx="61">
                  <c:v>0.00706018518518518</c:v>
                </c:pt>
                <c:pt idx="62">
                  <c:v>0.00717592592592592</c:v>
                </c:pt>
                <c:pt idx="63">
                  <c:v>0.00729166666666666</c:v>
                </c:pt>
                <c:pt idx="64">
                  <c:v>0.0074074074074074</c:v>
                </c:pt>
                <c:pt idx="65">
                  <c:v>0.00752314814814815</c:v>
                </c:pt>
                <c:pt idx="66">
                  <c:v>0.00763888888888889</c:v>
                </c:pt>
                <c:pt idx="67">
                  <c:v>0.00775462962962963</c:v>
                </c:pt>
                <c:pt idx="68">
                  <c:v>0.00787037037037037</c:v>
                </c:pt>
                <c:pt idx="69">
                  <c:v>0.00798611111111111</c:v>
                </c:pt>
                <c:pt idx="70">
                  <c:v>0.00810185185185185</c:v>
                </c:pt>
                <c:pt idx="71">
                  <c:v>0.00821759259259259</c:v>
                </c:pt>
                <c:pt idx="72">
                  <c:v>0.00833333333333333</c:v>
                </c:pt>
                <c:pt idx="73">
                  <c:v>0.00844907407407407</c:v>
                </c:pt>
                <c:pt idx="74">
                  <c:v>0.00856481481481481</c:v>
                </c:pt>
                <c:pt idx="75">
                  <c:v>0.00868055555555555</c:v>
                </c:pt>
                <c:pt idx="76">
                  <c:v>0.00879629629629629</c:v>
                </c:pt>
                <c:pt idx="77">
                  <c:v>0.00891203703703704</c:v>
                </c:pt>
                <c:pt idx="78">
                  <c:v>0.00902777777777778</c:v>
                </c:pt>
                <c:pt idx="79">
                  <c:v>0.00914351851851851</c:v>
                </c:pt>
                <c:pt idx="80">
                  <c:v>0.00925925925925926</c:v>
                </c:pt>
                <c:pt idx="81">
                  <c:v>0.009375</c:v>
                </c:pt>
                <c:pt idx="82">
                  <c:v>0.00949074074074074</c:v>
                </c:pt>
                <c:pt idx="83">
                  <c:v>0.00960648148148148</c:v>
                </c:pt>
                <c:pt idx="84">
                  <c:v>0.00972222222222222</c:v>
                </c:pt>
                <c:pt idx="85">
                  <c:v>0.00983796296296296</c:v>
                </c:pt>
                <c:pt idx="86">
                  <c:v>0.0099537037037037</c:v>
                </c:pt>
                <c:pt idx="87">
                  <c:v>0.0100694444444444</c:v>
                </c:pt>
                <c:pt idx="88">
                  <c:v>0.0101851851851852</c:v>
                </c:pt>
                <c:pt idx="89">
                  <c:v>0.0103009259259259</c:v>
                </c:pt>
                <c:pt idx="90">
                  <c:v>0.0104166666666667</c:v>
                </c:pt>
                <c:pt idx="91">
                  <c:v>0.0105324074074074</c:v>
                </c:pt>
                <c:pt idx="92">
                  <c:v>0.0106481481481481</c:v>
                </c:pt>
                <c:pt idx="93">
                  <c:v>0.0107638888888889</c:v>
                </c:pt>
                <c:pt idx="94">
                  <c:v>0.0108796296296296</c:v>
                </c:pt>
                <c:pt idx="95">
                  <c:v>0.0109953703703704</c:v>
                </c:pt>
                <c:pt idx="96">
                  <c:v>0.0111111111111111</c:v>
                </c:pt>
                <c:pt idx="97">
                  <c:v>0.0112268518518519</c:v>
                </c:pt>
                <c:pt idx="98">
                  <c:v>0.0113425925925926</c:v>
                </c:pt>
                <c:pt idx="99">
                  <c:v>0.0114583333333333</c:v>
                </c:pt>
                <c:pt idx="100">
                  <c:v>0.0115740740740741</c:v>
                </c:pt>
                <c:pt idx="101">
                  <c:v>0.0116898148148148</c:v>
                </c:pt>
                <c:pt idx="102">
                  <c:v>0.0118055555555556</c:v>
                </c:pt>
                <c:pt idx="103">
                  <c:v>0.0119212962962963</c:v>
                </c:pt>
                <c:pt idx="104">
                  <c:v>0.012037037037037</c:v>
                </c:pt>
                <c:pt idx="105">
                  <c:v>0.0121527777777778</c:v>
                </c:pt>
                <c:pt idx="106">
                  <c:v>0.0122685185185185</c:v>
                </c:pt>
                <c:pt idx="107">
                  <c:v>0.0123842592592593</c:v>
                </c:pt>
                <c:pt idx="108">
                  <c:v>0.0125</c:v>
                </c:pt>
                <c:pt idx="109">
                  <c:v>0.0126157407407407</c:v>
                </c:pt>
                <c:pt idx="110">
                  <c:v>0.0127314814814815</c:v>
                </c:pt>
                <c:pt idx="111">
                  <c:v>0.0128472222222222</c:v>
                </c:pt>
                <c:pt idx="112">
                  <c:v>0.012962962962963</c:v>
                </c:pt>
                <c:pt idx="113">
                  <c:v>0.0130787037037037</c:v>
                </c:pt>
                <c:pt idx="114">
                  <c:v>0.0131944444444444</c:v>
                </c:pt>
                <c:pt idx="115">
                  <c:v>0.0133101851851852</c:v>
                </c:pt>
                <c:pt idx="116">
                  <c:v>0.0134259259259259</c:v>
                </c:pt>
                <c:pt idx="117">
                  <c:v>0.0135416666666667</c:v>
                </c:pt>
                <c:pt idx="118">
                  <c:v>0.0136574074074074</c:v>
                </c:pt>
                <c:pt idx="119">
                  <c:v>0.0137731481481481</c:v>
                </c:pt>
                <c:pt idx="120">
                  <c:v>0.0138888888888889</c:v>
                </c:pt>
                <c:pt idx="121">
                  <c:v>0.0140046296296296</c:v>
                </c:pt>
                <c:pt idx="122">
                  <c:v>0.0141203703703704</c:v>
                </c:pt>
                <c:pt idx="123">
                  <c:v>0.0142361111111111</c:v>
                </c:pt>
                <c:pt idx="124">
                  <c:v>0.0143518518518518</c:v>
                </c:pt>
                <c:pt idx="125">
                  <c:v>0.0144675925925926</c:v>
                </c:pt>
                <c:pt idx="126">
                  <c:v>0.0145833333333333</c:v>
                </c:pt>
                <c:pt idx="127">
                  <c:v>0.0146990740740741</c:v>
                </c:pt>
                <c:pt idx="128">
                  <c:v>0.0148148148148148</c:v>
                </c:pt>
                <c:pt idx="129">
                  <c:v>0.0149305555555556</c:v>
                </c:pt>
                <c:pt idx="130">
                  <c:v>0.0150462962962963</c:v>
                </c:pt>
                <c:pt idx="131">
                  <c:v>0.015162037037037</c:v>
                </c:pt>
                <c:pt idx="132">
                  <c:v>0.0152777777777778</c:v>
                </c:pt>
                <c:pt idx="133">
                  <c:v>0.0153935185185185</c:v>
                </c:pt>
                <c:pt idx="134">
                  <c:v>0.0155092592592593</c:v>
                </c:pt>
                <c:pt idx="135">
                  <c:v>0.015625</c:v>
                </c:pt>
                <c:pt idx="136">
                  <c:v>0.0157407407407407</c:v>
                </c:pt>
                <c:pt idx="137">
                  <c:v>0.0158564814814815</c:v>
                </c:pt>
                <c:pt idx="138">
                  <c:v>0.0159722222222222</c:v>
                </c:pt>
                <c:pt idx="139">
                  <c:v>0.016087962962963</c:v>
                </c:pt>
                <c:pt idx="140">
                  <c:v>0.0162037037037037</c:v>
                </c:pt>
                <c:pt idx="141">
                  <c:v>0.0163194444444444</c:v>
                </c:pt>
                <c:pt idx="142">
                  <c:v>0.0164351851851852</c:v>
                </c:pt>
                <c:pt idx="143">
                  <c:v>0.0165509259259259</c:v>
                </c:pt>
                <c:pt idx="144">
                  <c:v>0.0166666666666667</c:v>
                </c:pt>
                <c:pt idx="145">
                  <c:v>0.0167824074074074</c:v>
                </c:pt>
                <c:pt idx="146">
                  <c:v>0.0168981481481481</c:v>
                </c:pt>
                <c:pt idx="147">
                  <c:v>0.0170138888888889</c:v>
                </c:pt>
                <c:pt idx="148">
                  <c:v>0.0171296296296296</c:v>
                </c:pt>
                <c:pt idx="149">
                  <c:v>0.0172453703703704</c:v>
                </c:pt>
                <c:pt idx="150">
                  <c:v>0.0173611111111111</c:v>
                </c:pt>
                <c:pt idx="151">
                  <c:v>0.0174768518518518</c:v>
                </c:pt>
                <c:pt idx="152">
                  <c:v>0.0175925925925926</c:v>
                </c:pt>
                <c:pt idx="153">
                  <c:v>0.0177083333333333</c:v>
                </c:pt>
                <c:pt idx="154">
                  <c:v>0.0178240740740741</c:v>
                </c:pt>
                <c:pt idx="155">
                  <c:v>0.0179398148148148</c:v>
                </c:pt>
                <c:pt idx="156">
                  <c:v>0.0180555555555556</c:v>
                </c:pt>
                <c:pt idx="157">
                  <c:v>0.0181712962962963</c:v>
                </c:pt>
                <c:pt idx="158">
                  <c:v>0.018287037037037</c:v>
                </c:pt>
                <c:pt idx="159">
                  <c:v>0.0184027777777778</c:v>
                </c:pt>
                <c:pt idx="160">
                  <c:v>0.0185185185185185</c:v>
                </c:pt>
                <c:pt idx="161">
                  <c:v>0.0186342592592593</c:v>
                </c:pt>
                <c:pt idx="162">
                  <c:v>0.01875</c:v>
                </c:pt>
                <c:pt idx="163">
                  <c:v>0.0188657407407407</c:v>
                </c:pt>
                <c:pt idx="164">
                  <c:v>0.0189814814814815</c:v>
                </c:pt>
                <c:pt idx="165">
                  <c:v>0.0190972222222222</c:v>
                </c:pt>
                <c:pt idx="166">
                  <c:v>0.019212962962963</c:v>
                </c:pt>
                <c:pt idx="167">
                  <c:v>0.0193287037037037</c:v>
                </c:pt>
                <c:pt idx="168">
                  <c:v>0.0194444444444444</c:v>
                </c:pt>
                <c:pt idx="169">
                  <c:v>0.0195601851851852</c:v>
                </c:pt>
                <c:pt idx="170">
                  <c:v>0.0196759259259259</c:v>
                </c:pt>
                <c:pt idx="171">
                  <c:v>0.0197916666666667</c:v>
                </c:pt>
                <c:pt idx="172">
                  <c:v>0.0199074074074074</c:v>
                </c:pt>
                <c:pt idx="173">
                  <c:v>0.0200231481481481</c:v>
                </c:pt>
                <c:pt idx="174">
                  <c:v>0.0201388888888889</c:v>
                </c:pt>
                <c:pt idx="175">
                  <c:v>0.0202546296296296</c:v>
                </c:pt>
                <c:pt idx="176">
                  <c:v>0.0203703703703704</c:v>
                </c:pt>
                <c:pt idx="177">
                  <c:v>0.0204861111111111</c:v>
                </c:pt>
                <c:pt idx="178">
                  <c:v>0.0206018518518518</c:v>
                </c:pt>
                <c:pt idx="179">
                  <c:v>0.0207175925925926</c:v>
                </c:pt>
                <c:pt idx="180">
                  <c:v>0.0208333333333333</c:v>
                </c:pt>
                <c:pt idx="181">
                  <c:v>0.0209490740740741</c:v>
                </c:pt>
                <c:pt idx="182">
                  <c:v>0.0210648148148148</c:v>
                </c:pt>
                <c:pt idx="183">
                  <c:v>0.0211805555555555</c:v>
                </c:pt>
                <c:pt idx="184">
                  <c:v>0.0212962962962963</c:v>
                </c:pt>
                <c:pt idx="185">
                  <c:v>0.021412037037037</c:v>
                </c:pt>
                <c:pt idx="186">
                  <c:v>0.0215277777777778</c:v>
                </c:pt>
                <c:pt idx="187">
                  <c:v>0.0216435185185185</c:v>
                </c:pt>
                <c:pt idx="188">
                  <c:v>0.0217592592592593</c:v>
                </c:pt>
                <c:pt idx="189">
                  <c:v>0.021875</c:v>
                </c:pt>
                <c:pt idx="190">
                  <c:v>0.0219907407407407</c:v>
                </c:pt>
                <c:pt idx="191">
                  <c:v>0.0221064814814815</c:v>
                </c:pt>
                <c:pt idx="192">
                  <c:v>0.0222222222222222</c:v>
                </c:pt>
                <c:pt idx="193">
                  <c:v>0.022337962962963</c:v>
                </c:pt>
                <c:pt idx="194">
                  <c:v>0.0224537037037037</c:v>
                </c:pt>
                <c:pt idx="195">
                  <c:v>0.0225694444444444</c:v>
                </c:pt>
                <c:pt idx="196">
                  <c:v>0.0226851851851852</c:v>
                </c:pt>
                <c:pt idx="197">
                  <c:v>0.0228009259259259</c:v>
                </c:pt>
                <c:pt idx="198">
                  <c:v>0.0229166666666667</c:v>
                </c:pt>
                <c:pt idx="199">
                  <c:v>0.0230324074074074</c:v>
                </c:pt>
                <c:pt idx="200">
                  <c:v>0.0231481481481481</c:v>
                </c:pt>
                <c:pt idx="201">
                  <c:v>0.0232638888888889</c:v>
                </c:pt>
                <c:pt idx="202">
                  <c:v>0.0233796296296296</c:v>
                </c:pt>
                <c:pt idx="203">
                  <c:v>0.0234953703703704</c:v>
                </c:pt>
                <c:pt idx="204">
                  <c:v>0.0236111111111111</c:v>
                </c:pt>
                <c:pt idx="205">
                  <c:v>0.0237268518518518</c:v>
                </c:pt>
                <c:pt idx="206">
                  <c:v>0.0238425925925926</c:v>
                </c:pt>
                <c:pt idx="207">
                  <c:v>0.0239583333333333</c:v>
                </c:pt>
                <c:pt idx="208">
                  <c:v>0.0240740740740741</c:v>
                </c:pt>
                <c:pt idx="209">
                  <c:v>0.0241898148148148</c:v>
                </c:pt>
                <c:pt idx="210">
                  <c:v>0.0243055555555556</c:v>
                </c:pt>
                <c:pt idx="211">
                  <c:v>0.0244212962962963</c:v>
                </c:pt>
                <c:pt idx="212">
                  <c:v>0.024537037037037</c:v>
                </c:pt>
                <c:pt idx="213">
                  <c:v>0.0246527777777778</c:v>
                </c:pt>
                <c:pt idx="214">
                  <c:v>0.0247685185185185</c:v>
                </c:pt>
                <c:pt idx="215">
                  <c:v>0.0248842592592593</c:v>
                </c:pt>
                <c:pt idx="216">
                  <c:v>0.025</c:v>
                </c:pt>
                <c:pt idx="217">
                  <c:v>0.0251157407407407</c:v>
                </c:pt>
                <c:pt idx="218">
                  <c:v>0.0252314814814815</c:v>
                </c:pt>
                <c:pt idx="219">
                  <c:v>0.0253472222222222</c:v>
                </c:pt>
                <c:pt idx="220">
                  <c:v>0.025462962962963</c:v>
                </c:pt>
                <c:pt idx="221">
                  <c:v>0.0255787037037037</c:v>
                </c:pt>
                <c:pt idx="222">
                  <c:v>0.0256944444444444</c:v>
                </c:pt>
                <c:pt idx="223">
                  <c:v>0.0258101851851852</c:v>
                </c:pt>
                <c:pt idx="224">
                  <c:v>0.0259259259259259</c:v>
                </c:pt>
                <c:pt idx="225">
                  <c:v>0.0260416666666667</c:v>
                </c:pt>
                <c:pt idx="226">
                  <c:v>0.0261574074074074</c:v>
                </c:pt>
                <c:pt idx="227">
                  <c:v>0.0262731481481481</c:v>
                </c:pt>
                <c:pt idx="228">
                  <c:v>0.0263888888888889</c:v>
                </c:pt>
                <c:pt idx="229">
                  <c:v>0.0265046296296296</c:v>
                </c:pt>
                <c:pt idx="230">
                  <c:v>0.0266203703703704</c:v>
                </c:pt>
                <c:pt idx="231">
                  <c:v>0.0267361111111111</c:v>
                </c:pt>
                <c:pt idx="232">
                  <c:v>0.0268518518518518</c:v>
                </c:pt>
                <c:pt idx="233">
                  <c:v>0.0269675925925926</c:v>
                </c:pt>
                <c:pt idx="234">
                  <c:v>0.0270833333333333</c:v>
                </c:pt>
                <c:pt idx="235">
                  <c:v>0.0271990740740741</c:v>
                </c:pt>
                <c:pt idx="236">
                  <c:v>0.0273148148148148</c:v>
                </c:pt>
                <c:pt idx="237">
                  <c:v>0.0274305555555555</c:v>
                </c:pt>
                <c:pt idx="238">
                  <c:v>0.0275462962962963</c:v>
                </c:pt>
                <c:pt idx="239">
                  <c:v>0.027662037037037</c:v>
                </c:pt>
                <c:pt idx="240">
                  <c:v>0.0277777777777778</c:v>
                </c:pt>
                <c:pt idx="241">
                  <c:v>0.0278935185185185</c:v>
                </c:pt>
                <c:pt idx="242">
                  <c:v>0.0280092592592593</c:v>
                </c:pt>
                <c:pt idx="243">
                  <c:v>0.028125</c:v>
                </c:pt>
                <c:pt idx="244">
                  <c:v>0.0282407407407407</c:v>
                </c:pt>
                <c:pt idx="245">
                  <c:v>0.0283564814814815</c:v>
                </c:pt>
                <c:pt idx="246">
                  <c:v>0.0284722222222222</c:v>
                </c:pt>
                <c:pt idx="247">
                  <c:v>0.028587962962963</c:v>
                </c:pt>
                <c:pt idx="248">
                  <c:v>0.0287037037037037</c:v>
                </c:pt>
                <c:pt idx="249">
                  <c:v>0.0288194444444444</c:v>
                </c:pt>
                <c:pt idx="250">
                  <c:v>0.0289351851851852</c:v>
                </c:pt>
                <c:pt idx="251">
                  <c:v>0.0290509259259259</c:v>
                </c:pt>
                <c:pt idx="252">
                  <c:v>0.0291666666666667</c:v>
                </c:pt>
                <c:pt idx="253">
                  <c:v>0.0292824074074074</c:v>
                </c:pt>
                <c:pt idx="254">
                  <c:v>0.0293981481481481</c:v>
                </c:pt>
                <c:pt idx="255">
                  <c:v>0.0295138888888889</c:v>
                </c:pt>
                <c:pt idx="256">
                  <c:v>0.0296296296296296</c:v>
                </c:pt>
                <c:pt idx="257">
                  <c:v>0.0297453703703704</c:v>
                </c:pt>
                <c:pt idx="258">
                  <c:v>0.0298611111111111</c:v>
                </c:pt>
                <c:pt idx="259">
                  <c:v>0.0299768518518518</c:v>
                </c:pt>
                <c:pt idx="260">
                  <c:v>0.0300925925925926</c:v>
                </c:pt>
                <c:pt idx="261">
                  <c:v>0.0302083333333333</c:v>
                </c:pt>
                <c:pt idx="262">
                  <c:v>0.0303240740740741</c:v>
                </c:pt>
                <c:pt idx="263">
                  <c:v>0.0304398148148148</c:v>
                </c:pt>
                <c:pt idx="264">
                  <c:v>0.0305555555555555</c:v>
                </c:pt>
                <c:pt idx="265">
                  <c:v>0.0306712962962963</c:v>
                </c:pt>
                <c:pt idx="266">
                  <c:v>0.030787037037037</c:v>
                </c:pt>
                <c:pt idx="267">
                  <c:v>0.0309027777777778</c:v>
                </c:pt>
                <c:pt idx="268">
                  <c:v>0.0310185185185185</c:v>
                </c:pt>
                <c:pt idx="269">
                  <c:v>0.0311342592592593</c:v>
                </c:pt>
                <c:pt idx="270">
                  <c:v>0.03125</c:v>
                </c:pt>
                <c:pt idx="271">
                  <c:v>0.0313657407407407</c:v>
                </c:pt>
                <c:pt idx="272">
                  <c:v>0.0314814814814815</c:v>
                </c:pt>
                <c:pt idx="273">
                  <c:v>0.0315972222222222</c:v>
                </c:pt>
                <c:pt idx="274">
                  <c:v>0.031712962962963</c:v>
                </c:pt>
                <c:pt idx="275">
                  <c:v>0.0318287037037037</c:v>
                </c:pt>
                <c:pt idx="276">
                  <c:v>0.0319444444444444</c:v>
                </c:pt>
                <c:pt idx="277">
                  <c:v>0.0320601851851852</c:v>
                </c:pt>
                <c:pt idx="278">
                  <c:v>0.0321759259259259</c:v>
                </c:pt>
                <c:pt idx="279">
                  <c:v>0.0322916666666667</c:v>
                </c:pt>
                <c:pt idx="280">
                  <c:v>0.0324074074074074</c:v>
                </c:pt>
                <c:pt idx="281">
                  <c:v>0.0325231481481481</c:v>
                </c:pt>
                <c:pt idx="282">
                  <c:v>0.0326388888888889</c:v>
                </c:pt>
                <c:pt idx="283">
                  <c:v>0.0327546296296296</c:v>
                </c:pt>
                <c:pt idx="284">
                  <c:v>0.0328703703703704</c:v>
                </c:pt>
                <c:pt idx="285">
                  <c:v>0.0329861111111111</c:v>
                </c:pt>
                <c:pt idx="286">
                  <c:v>0.0331018518518518</c:v>
                </c:pt>
                <c:pt idx="287">
                  <c:v>0.0332175925925926</c:v>
                </c:pt>
                <c:pt idx="288">
                  <c:v>0.0333333333333333</c:v>
                </c:pt>
                <c:pt idx="289">
                  <c:v>0.0334490740740741</c:v>
                </c:pt>
                <c:pt idx="290">
                  <c:v>0.0335648148148148</c:v>
                </c:pt>
                <c:pt idx="291">
                  <c:v>0.0336805555555555</c:v>
                </c:pt>
                <c:pt idx="292">
                  <c:v>0.0337962962962963</c:v>
                </c:pt>
                <c:pt idx="293">
                  <c:v>0.033912037037037</c:v>
                </c:pt>
                <c:pt idx="294">
                  <c:v>0.0340277777777778</c:v>
                </c:pt>
                <c:pt idx="295">
                  <c:v>0.0341435185185185</c:v>
                </c:pt>
                <c:pt idx="296">
                  <c:v>0.0342592592592593</c:v>
                </c:pt>
                <c:pt idx="297">
                  <c:v>0.034375</c:v>
                </c:pt>
                <c:pt idx="298">
                  <c:v>0.0344907407407407</c:v>
                </c:pt>
                <c:pt idx="299">
                  <c:v>0.0346064814814815</c:v>
                </c:pt>
                <c:pt idx="300">
                  <c:v>0.0347222222222222</c:v>
                </c:pt>
                <c:pt idx="301">
                  <c:v>0.034837962962963</c:v>
                </c:pt>
                <c:pt idx="302">
                  <c:v>0.0349537037037037</c:v>
                </c:pt>
                <c:pt idx="303">
                  <c:v>0.0350694444444444</c:v>
                </c:pt>
                <c:pt idx="304">
                  <c:v>0.0351851851851852</c:v>
                </c:pt>
                <c:pt idx="305">
                  <c:v>0.0353009259259259</c:v>
                </c:pt>
                <c:pt idx="306">
                  <c:v>0.0354166666666667</c:v>
                </c:pt>
                <c:pt idx="307">
                  <c:v>0.0355324074074074</c:v>
                </c:pt>
                <c:pt idx="308">
                  <c:v>0.0356481481481481</c:v>
                </c:pt>
                <c:pt idx="309">
                  <c:v>0.0357638888888889</c:v>
                </c:pt>
                <c:pt idx="310">
                  <c:v>0.0358796296296296</c:v>
                </c:pt>
                <c:pt idx="311">
                  <c:v>0.0359953703703704</c:v>
                </c:pt>
                <c:pt idx="312">
                  <c:v>0.0361111111111111</c:v>
                </c:pt>
                <c:pt idx="313">
                  <c:v>0.0362268518518518</c:v>
                </c:pt>
                <c:pt idx="314">
                  <c:v>0.0363425925925926</c:v>
                </c:pt>
                <c:pt idx="315">
                  <c:v>0.0364583333333333</c:v>
                </c:pt>
                <c:pt idx="316">
                  <c:v>0.0365740740740741</c:v>
                </c:pt>
                <c:pt idx="317">
                  <c:v>0.0366898148148148</c:v>
                </c:pt>
                <c:pt idx="318">
                  <c:v>0.0368055555555555</c:v>
                </c:pt>
                <c:pt idx="319">
                  <c:v>0.0369212962962963</c:v>
                </c:pt>
                <c:pt idx="320">
                  <c:v>0.037037037037037</c:v>
                </c:pt>
                <c:pt idx="321">
                  <c:v>0.0371527777777778</c:v>
                </c:pt>
                <c:pt idx="322">
                  <c:v>0.0372685185185185</c:v>
                </c:pt>
                <c:pt idx="323">
                  <c:v>0.0373842592592593</c:v>
                </c:pt>
                <c:pt idx="324">
                  <c:v>0.0375</c:v>
                </c:pt>
                <c:pt idx="325">
                  <c:v>0.0376157407407407</c:v>
                </c:pt>
                <c:pt idx="326">
                  <c:v>0.0377314814814815</c:v>
                </c:pt>
                <c:pt idx="327">
                  <c:v>0.0378472222222222</c:v>
                </c:pt>
                <c:pt idx="328">
                  <c:v>0.037962962962963</c:v>
                </c:pt>
                <c:pt idx="329">
                  <c:v>0.0380787037037037</c:v>
                </c:pt>
                <c:pt idx="330">
                  <c:v>0.0381944444444444</c:v>
                </c:pt>
                <c:pt idx="331">
                  <c:v>0.0383101851851852</c:v>
                </c:pt>
                <c:pt idx="332">
                  <c:v>0.0384259259259259</c:v>
                </c:pt>
                <c:pt idx="333">
                  <c:v>0.0385416666666667</c:v>
                </c:pt>
                <c:pt idx="334">
                  <c:v>0.0386574074074074</c:v>
                </c:pt>
                <c:pt idx="335">
                  <c:v>0.0387731481481481</c:v>
                </c:pt>
                <c:pt idx="336">
                  <c:v>0.0388888888888889</c:v>
                </c:pt>
                <c:pt idx="337">
                  <c:v>0.0390046296296296</c:v>
                </c:pt>
                <c:pt idx="338">
                  <c:v>0.0391203703703704</c:v>
                </c:pt>
                <c:pt idx="339">
                  <c:v>0.0392361111111111</c:v>
                </c:pt>
                <c:pt idx="340">
                  <c:v>0.0393518518518518</c:v>
                </c:pt>
                <c:pt idx="341">
                  <c:v>0.0394675925925926</c:v>
                </c:pt>
                <c:pt idx="342">
                  <c:v>0.0395833333333333</c:v>
                </c:pt>
                <c:pt idx="343">
                  <c:v>0.0396990740740741</c:v>
                </c:pt>
                <c:pt idx="344">
                  <c:v>0.0398148148148148</c:v>
                </c:pt>
                <c:pt idx="345">
                  <c:v>0.0399305555555556</c:v>
                </c:pt>
                <c:pt idx="346">
                  <c:v>0.0400462962962963</c:v>
                </c:pt>
                <c:pt idx="347">
                  <c:v>0.040162037037037</c:v>
                </c:pt>
                <c:pt idx="348">
                  <c:v>0.0402777777777778</c:v>
                </c:pt>
                <c:pt idx="349">
                  <c:v>0.0403935185185185</c:v>
                </c:pt>
                <c:pt idx="350">
                  <c:v>0.0405092592592593</c:v>
                </c:pt>
                <c:pt idx="351">
                  <c:v>0.040625</c:v>
                </c:pt>
                <c:pt idx="352">
                  <c:v>0.0407407407407407</c:v>
                </c:pt>
                <c:pt idx="353">
                  <c:v>0.0408564814814815</c:v>
                </c:pt>
                <c:pt idx="354">
                  <c:v>0.0409722222222222</c:v>
                </c:pt>
                <c:pt idx="355">
                  <c:v>0.041087962962963</c:v>
                </c:pt>
                <c:pt idx="356">
                  <c:v>0.0412037037037037</c:v>
                </c:pt>
                <c:pt idx="357">
                  <c:v>0.0413194444444444</c:v>
                </c:pt>
                <c:pt idx="358">
                  <c:v>0.0414351851851852</c:v>
                </c:pt>
                <c:pt idx="359">
                  <c:v>0.0415509259259259</c:v>
                </c:pt>
                <c:pt idx="360">
                  <c:v>0.0416666666666667</c:v>
                </c:pt>
                <c:pt idx="361">
                  <c:v>0.0417824074074074</c:v>
                </c:pt>
                <c:pt idx="362">
                  <c:v>0.0418981481481481</c:v>
                </c:pt>
                <c:pt idx="363">
                  <c:v>0.0420138888888889</c:v>
                </c:pt>
                <c:pt idx="364">
                  <c:v>0.0421296296296296</c:v>
                </c:pt>
                <c:pt idx="365">
                  <c:v>0.0422453703703704</c:v>
                </c:pt>
                <c:pt idx="366">
                  <c:v>0.0423611111111111</c:v>
                </c:pt>
                <c:pt idx="367">
                  <c:v>0.0424768518518518</c:v>
                </c:pt>
                <c:pt idx="368">
                  <c:v>0.0425925925925926</c:v>
                </c:pt>
                <c:pt idx="369">
                  <c:v>0.0427083333333333</c:v>
                </c:pt>
                <c:pt idx="370">
                  <c:v>0.0428240740740741</c:v>
                </c:pt>
                <c:pt idx="371">
                  <c:v>0.0429398148148148</c:v>
                </c:pt>
                <c:pt idx="372">
                  <c:v>0.0430555555555556</c:v>
                </c:pt>
                <c:pt idx="373">
                  <c:v>0.0431712962962963</c:v>
                </c:pt>
                <c:pt idx="374">
                  <c:v>0.043287037037037</c:v>
                </c:pt>
                <c:pt idx="375">
                  <c:v>0.0434027777777778</c:v>
                </c:pt>
                <c:pt idx="376">
                  <c:v>0.0435185185185185</c:v>
                </c:pt>
                <c:pt idx="377">
                  <c:v>0.0436342592592593</c:v>
                </c:pt>
                <c:pt idx="378">
                  <c:v>0.04375</c:v>
                </c:pt>
                <c:pt idx="379">
                  <c:v>0.0438657407407407</c:v>
                </c:pt>
                <c:pt idx="380">
                  <c:v>0.0439814814814815</c:v>
                </c:pt>
                <c:pt idx="381">
                  <c:v>0.0440972222222222</c:v>
                </c:pt>
                <c:pt idx="382">
                  <c:v>0.044212962962963</c:v>
                </c:pt>
                <c:pt idx="383">
                  <c:v>0.0443287037037037</c:v>
                </c:pt>
                <c:pt idx="384">
                  <c:v>0.0444444444444444</c:v>
                </c:pt>
                <c:pt idx="385">
                  <c:v>0.0445601851851852</c:v>
                </c:pt>
                <c:pt idx="386">
                  <c:v>0.0446759259259259</c:v>
                </c:pt>
                <c:pt idx="387">
                  <c:v>0.0447916666666667</c:v>
                </c:pt>
                <c:pt idx="388">
                  <c:v>0.0449074074074074</c:v>
                </c:pt>
                <c:pt idx="389">
                  <c:v>0.0450231481481481</c:v>
                </c:pt>
                <c:pt idx="390">
                  <c:v>0.0451388888888889</c:v>
                </c:pt>
                <c:pt idx="391">
                  <c:v>0.0452546296296296</c:v>
                </c:pt>
                <c:pt idx="392">
                  <c:v>0.0453703703703704</c:v>
                </c:pt>
                <c:pt idx="393">
                  <c:v>0.0454861111111111</c:v>
                </c:pt>
                <c:pt idx="394">
                  <c:v>0.0456018518518518</c:v>
                </c:pt>
                <c:pt idx="395">
                  <c:v>0.0457175925925926</c:v>
                </c:pt>
                <c:pt idx="396">
                  <c:v>0.0458333333333333</c:v>
                </c:pt>
                <c:pt idx="397">
                  <c:v>0.0459490740740741</c:v>
                </c:pt>
                <c:pt idx="398">
                  <c:v>0.0460648148148148</c:v>
                </c:pt>
                <c:pt idx="399">
                  <c:v>0.0461805555555555</c:v>
                </c:pt>
                <c:pt idx="400">
                  <c:v>0.0462962962962963</c:v>
                </c:pt>
                <c:pt idx="401">
                  <c:v>0.046412037037037</c:v>
                </c:pt>
                <c:pt idx="402">
                  <c:v>0.0465277777777778</c:v>
                </c:pt>
                <c:pt idx="403">
                  <c:v>0.0466435185185185</c:v>
                </c:pt>
                <c:pt idx="404">
                  <c:v>0.0467592592592592</c:v>
                </c:pt>
                <c:pt idx="405">
                  <c:v>0.046875</c:v>
                </c:pt>
                <c:pt idx="406">
                  <c:v>0.0469907407407407</c:v>
                </c:pt>
                <c:pt idx="407">
                  <c:v>0.0471064814814815</c:v>
                </c:pt>
                <c:pt idx="408">
                  <c:v>0.0472222222222222</c:v>
                </c:pt>
                <c:pt idx="409">
                  <c:v>0.047337962962963</c:v>
                </c:pt>
                <c:pt idx="410">
                  <c:v>0.0474537037037037</c:v>
                </c:pt>
                <c:pt idx="411">
                  <c:v>0.0475694444444444</c:v>
                </c:pt>
                <c:pt idx="412">
                  <c:v>0.0476851851851852</c:v>
                </c:pt>
                <c:pt idx="413">
                  <c:v>0.0478009259259259</c:v>
                </c:pt>
                <c:pt idx="414">
                  <c:v>0.0479166666666667</c:v>
                </c:pt>
                <c:pt idx="415">
                  <c:v>0.0480324074074074</c:v>
                </c:pt>
                <c:pt idx="416">
                  <c:v>0.0481481481481481</c:v>
                </c:pt>
                <c:pt idx="417">
                  <c:v>0.0482638888888889</c:v>
                </c:pt>
                <c:pt idx="418">
                  <c:v>0.0483796296296296</c:v>
                </c:pt>
                <c:pt idx="419">
                  <c:v>0.0484953703703704</c:v>
                </c:pt>
                <c:pt idx="420">
                  <c:v>0.0486111111111111</c:v>
                </c:pt>
                <c:pt idx="421">
                  <c:v>0.0487268518518518</c:v>
                </c:pt>
                <c:pt idx="422">
                  <c:v>0.0488425925925926</c:v>
                </c:pt>
                <c:pt idx="423">
                  <c:v>0.0489583333333333</c:v>
                </c:pt>
                <c:pt idx="424">
                  <c:v>0.0490740740740741</c:v>
                </c:pt>
                <c:pt idx="425">
                  <c:v>0.0491898148148148</c:v>
                </c:pt>
                <c:pt idx="426">
                  <c:v>0.0493055555555555</c:v>
                </c:pt>
                <c:pt idx="427">
                  <c:v>0.0494212962962963</c:v>
                </c:pt>
                <c:pt idx="428">
                  <c:v>0.049537037037037</c:v>
                </c:pt>
                <c:pt idx="429">
                  <c:v>0.0496527777777778</c:v>
                </c:pt>
                <c:pt idx="430">
                  <c:v>0.0497685185185185</c:v>
                </c:pt>
                <c:pt idx="431">
                  <c:v>0.0498842592592592</c:v>
                </c:pt>
                <c:pt idx="432">
                  <c:v>0.05</c:v>
                </c:pt>
                <c:pt idx="433">
                  <c:v>0.0501157407407407</c:v>
                </c:pt>
                <c:pt idx="434">
                  <c:v>0.0502314814814815</c:v>
                </c:pt>
                <c:pt idx="435">
                  <c:v>0.0503472222222222</c:v>
                </c:pt>
                <c:pt idx="436">
                  <c:v>0.050462962962963</c:v>
                </c:pt>
                <c:pt idx="437">
                  <c:v>0.0505787037037037</c:v>
                </c:pt>
                <c:pt idx="438">
                  <c:v>0.0506944444444444</c:v>
                </c:pt>
                <c:pt idx="439">
                  <c:v>0.0508101851851852</c:v>
                </c:pt>
                <c:pt idx="440">
                  <c:v>0.0509259259259259</c:v>
                </c:pt>
                <c:pt idx="441">
                  <c:v>0.0510416666666667</c:v>
                </c:pt>
                <c:pt idx="442">
                  <c:v>0.0511574074074074</c:v>
                </c:pt>
                <c:pt idx="443">
                  <c:v>0.0512731481481481</c:v>
                </c:pt>
                <c:pt idx="444">
                  <c:v>0.0513888888888889</c:v>
                </c:pt>
                <c:pt idx="445">
                  <c:v>0.0515046296296296</c:v>
                </c:pt>
                <c:pt idx="446">
                  <c:v>0.0516203703703704</c:v>
                </c:pt>
                <c:pt idx="447">
                  <c:v>0.0517361111111111</c:v>
                </c:pt>
                <c:pt idx="448">
                  <c:v>0.0518518518518518</c:v>
                </c:pt>
                <c:pt idx="449">
                  <c:v>0.0519675925925926</c:v>
                </c:pt>
                <c:pt idx="450">
                  <c:v>0.0520833333333333</c:v>
                </c:pt>
                <c:pt idx="451">
                  <c:v>0.0521990740740741</c:v>
                </c:pt>
                <c:pt idx="452">
                  <c:v>0.0523148148148148</c:v>
                </c:pt>
                <c:pt idx="453">
                  <c:v>0.0524305555555555</c:v>
                </c:pt>
                <c:pt idx="454">
                  <c:v>0.0525462962962963</c:v>
                </c:pt>
                <c:pt idx="455">
                  <c:v>0.052662037037037</c:v>
                </c:pt>
                <c:pt idx="456">
                  <c:v>0.0527777777777778</c:v>
                </c:pt>
                <c:pt idx="457">
                  <c:v>0.0528935185185185</c:v>
                </c:pt>
                <c:pt idx="458">
                  <c:v>0.0530092592592592</c:v>
                </c:pt>
                <c:pt idx="459">
                  <c:v>0.053125</c:v>
                </c:pt>
                <c:pt idx="460">
                  <c:v>0.0532407407407407</c:v>
                </c:pt>
                <c:pt idx="461">
                  <c:v>0.0533564814814815</c:v>
                </c:pt>
                <c:pt idx="462">
                  <c:v>0.0534722222222222</c:v>
                </c:pt>
                <c:pt idx="463">
                  <c:v>0.053587962962963</c:v>
                </c:pt>
                <c:pt idx="464">
                  <c:v>0.0537037037037037</c:v>
                </c:pt>
                <c:pt idx="465">
                  <c:v>0.0538194444444444</c:v>
                </c:pt>
                <c:pt idx="466">
                  <c:v>0.0539351851851852</c:v>
                </c:pt>
                <c:pt idx="467">
                  <c:v>0.0540509259259259</c:v>
                </c:pt>
                <c:pt idx="468">
                  <c:v>0.0541666666666667</c:v>
                </c:pt>
                <c:pt idx="469">
                  <c:v>0.0542824074074074</c:v>
                </c:pt>
                <c:pt idx="470">
                  <c:v>0.0543981481481481</c:v>
                </c:pt>
                <c:pt idx="471">
                  <c:v>0.0545138888888889</c:v>
                </c:pt>
                <c:pt idx="472">
                  <c:v>0.0546296296296296</c:v>
                </c:pt>
                <c:pt idx="473">
                  <c:v>0.0547453703703704</c:v>
                </c:pt>
                <c:pt idx="474">
                  <c:v>0.0548611111111111</c:v>
                </c:pt>
                <c:pt idx="475">
                  <c:v>0.0549768518518518</c:v>
                </c:pt>
                <c:pt idx="476">
                  <c:v>0.0550925925925926</c:v>
                </c:pt>
                <c:pt idx="477">
                  <c:v>0.0552083333333333</c:v>
                </c:pt>
                <c:pt idx="478">
                  <c:v>0.0553240740740741</c:v>
                </c:pt>
                <c:pt idx="479">
                  <c:v>0.0554398148148148</c:v>
                </c:pt>
                <c:pt idx="480">
                  <c:v>0.0555555555555555</c:v>
                </c:pt>
                <c:pt idx="481">
                  <c:v>0.0556712962962963</c:v>
                </c:pt>
                <c:pt idx="482">
                  <c:v>0.055787037037037</c:v>
                </c:pt>
                <c:pt idx="483">
                  <c:v>0.0559027777777778</c:v>
                </c:pt>
                <c:pt idx="484">
                  <c:v>0.0560185185185185</c:v>
                </c:pt>
                <c:pt idx="485">
                  <c:v>0.0561342592592592</c:v>
                </c:pt>
                <c:pt idx="486">
                  <c:v>0.05625</c:v>
                </c:pt>
                <c:pt idx="487">
                  <c:v>0.0563657407407407</c:v>
                </c:pt>
                <c:pt idx="488">
                  <c:v>0.0564814814814815</c:v>
                </c:pt>
                <c:pt idx="489">
                  <c:v>0.0565972222222222</c:v>
                </c:pt>
                <c:pt idx="490">
                  <c:v>0.056712962962963</c:v>
                </c:pt>
                <c:pt idx="491">
                  <c:v>0.0568287037037037</c:v>
                </c:pt>
                <c:pt idx="492">
                  <c:v>0.0569444444444444</c:v>
                </c:pt>
                <c:pt idx="493">
                  <c:v>0.0570601851851852</c:v>
                </c:pt>
                <c:pt idx="494">
                  <c:v>0.0571759259259259</c:v>
                </c:pt>
                <c:pt idx="495">
                  <c:v>0.0572916666666667</c:v>
                </c:pt>
                <c:pt idx="496">
                  <c:v>0.0574074074074074</c:v>
                </c:pt>
                <c:pt idx="497">
                  <c:v>0.0575231481481481</c:v>
                </c:pt>
                <c:pt idx="498">
                  <c:v>0.0576388888888889</c:v>
                </c:pt>
                <c:pt idx="499">
                  <c:v>0.0577546296296296</c:v>
                </c:pt>
                <c:pt idx="500">
                  <c:v>0.0578703703703704</c:v>
                </c:pt>
                <c:pt idx="501">
                  <c:v>0.0579861111111111</c:v>
                </c:pt>
                <c:pt idx="502">
                  <c:v>0.0581018518518518</c:v>
                </c:pt>
                <c:pt idx="503">
                  <c:v>0.0582175925925926</c:v>
                </c:pt>
                <c:pt idx="504">
                  <c:v>0.0583333333333333</c:v>
                </c:pt>
                <c:pt idx="505">
                  <c:v>0.0584490740740741</c:v>
                </c:pt>
                <c:pt idx="506">
                  <c:v>0.0585648148148148</c:v>
                </c:pt>
                <c:pt idx="507">
                  <c:v>0.0586805555555556</c:v>
                </c:pt>
                <c:pt idx="508">
                  <c:v>0.0587962962962963</c:v>
                </c:pt>
                <c:pt idx="509">
                  <c:v>0.058912037037037</c:v>
                </c:pt>
                <c:pt idx="510">
                  <c:v>0.0590277777777778</c:v>
                </c:pt>
                <c:pt idx="511">
                  <c:v>0.0591435185185185</c:v>
                </c:pt>
                <c:pt idx="512">
                  <c:v>0.0592592592592592</c:v>
                </c:pt>
                <c:pt idx="513">
                  <c:v>0.059375</c:v>
                </c:pt>
                <c:pt idx="514">
                  <c:v>0.0594907407407407</c:v>
                </c:pt>
                <c:pt idx="515">
                  <c:v>0.0596064814814815</c:v>
                </c:pt>
                <c:pt idx="516">
                  <c:v>0.0597222222222222</c:v>
                </c:pt>
                <c:pt idx="517">
                  <c:v>0.0598379629629629</c:v>
                </c:pt>
                <c:pt idx="518">
                  <c:v>0.0599537037037037</c:v>
                </c:pt>
                <c:pt idx="519">
                  <c:v>0.0600694444444444</c:v>
                </c:pt>
                <c:pt idx="520">
                  <c:v>0.0601851851851852</c:v>
                </c:pt>
                <c:pt idx="521">
                  <c:v>0.0603009259259259</c:v>
                </c:pt>
                <c:pt idx="522">
                  <c:v>0.0604166666666667</c:v>
                </c:pt>
                <c:pt idx="523">
                  <c:v>0.0605324074074074</c:v>
                </c:pt>
                <c:pt idx="524">
                  <c:v>0.0606481481481481</c:v>
                </c:pt>
                <c:pt idx="525">
                  <c:v>0.0607638888888889</c:v>
                </c:pt>
                <c:pt idx="526">
                  <c:v>0.0608796296296296</c:v>
                </c:pt>
                <c:pt idx="527">
                  <c:v>0.0609953703703704</c:v>
                </c:pt>
                <c:pt idx="528">
                  <c:v>0.0611111111111111</c:v>
                </c:pt>
                <c:pt idx="529">
                  <c:v>0.0612268518518518</c:v>
                </c:pt>
                <c:pt idx="530">
                  <c:v>0.0613425925925926</c:v>
                </c:pt>
                <c:pt idx="531">
                  <c:v>0.0614583333333333</c:v>
                </c:pt>
                <c:pt idx="532">
                  <c:v>0.0615740740740741</c:v>
                </c:pt>
                <c:pt idx="533">
                  <c:v>0.0616898148148148</c:v>
                </c:pt>
                <c:pt idx="534">
                  <c:v>0.0618055555555555</c:v>
                </c:pt>
                <c:pt idx="535">
                  <c:v>0.0619212962962963</c:v>
                </c:pt>
                <c:pt idx="536">
                  <c:v>0.062037037037037</c:v>
                </c:pt>
                <c:pt idx="537">
                  <c:v>0.0621527777777778</c:v>
                </c:pt>
                <c:pt idx="538">
                  <c:v>0.0622685185185185</c:v>
                </c:pt>
                <c:pt idx="539">
                  <c:v>0.0623842592592592</c:v>
                </c:pt>
                <c:pt idx="540">
                  <c:v>0.0625</c:v>
                </c:pt>
                <c:pt idx="541">
                  <c:v>0.0626157407407407</c:v>
                </c:pt>
                <c:pt idx="542">
                  <c:v>0.0627314814814815</c:v>
                </c:pt>
                <c:pt idx="543">
                  <c:v>0.0628472222222222</c:v>
                </c:pt>
                <c:pt idx="544">
                  <c:v>0.062962962962963</c:v>
                </c:pt>
                <c:pt idx="545">
                  <c:v>0.0630787037037037</c:v>
                </c:pt>
                <c:pt idx="546">
                  <c:v>0.0631944444444444</c:v>
                </c:pt>
                <c:pt idx="547">
                  <c:v>0.0633101851851852</c:v>
                </c:pt>
                <c:pt idx="548">
                  <c:v>0.0634259259259259</c:v>
                </c:pt>
                <c:pt idx="549">
                  <c:v>0.0635416666666667</c:v>
                </c:pt>
                <c:pt idx="550">
                  <c:v>0.0636574074074074</c:v>
                </c:pt>
                <c:pt idx="551">
                  <c:v>0.0637731481481481</c:v>
                </c:pt>
                <c:pt idx="552">
                  <c:v>0.0638888888888889</c:v>
                </c:pt>
                <c:pt idx="553">
                  <c:v>0.0640046296296296</c:v>
                </c:pt>
                <c:pt idx="554">
                  <c:v>0.0641203703703704</c:v>
                </c:pt>
                <c:pt idx="555">
                  <c:v>0.0642361111111111</c:v>
                </c:pt>
                <c:pt idx="556">
                  <c:v>0.0643518518518518</c:v>
                </c:pt>
                <c:pt idx="557">
                  <c:v>0.0644675925925926</c:v>
                </c:pt>
                <c:pt idx="558">
                  <c:v>0.0645833333333333</c:v>
                </c:pt>
                <c:pt idx="559">
                  <c:v>0.0646990740740741</c:v>
                </c:pt>
                <c:pt idx="560">
                  <c:v>0.0648148148148148</c:v>
                </c:pt>
                <c:pt idx="561">
                  <c:v>0.0649305555555555</c:v>
                </c:pt>
                <c:pt idx="562">
                  <c:v>0.0650462962962963</c:v>
                </c:pt>
                <c:pt idx="563">
                  <c:v>0.065162037037037</c:v>
                </c:pt>
                <c:pt idx="564">
                  <c:v>0.0652777777777778</c:v>
                </c:pt>
                <c:pt idx="565">
                  <c:v>0.0653935185185185</c:v>
                </c:pt>
                <c:pt idx="566">
                  <c:v>0.0655092592592592</c:v>
                </c:pt>
                <c:pt idx="567">
                  <c:v>0.065625</c:v>
                </c:pt>
                <c:pt idx="568">
                  <c:v>0.0657407407407407</c:v>
                </c:pt>
                <c:pt idx="569">
                  <c:v>0.0658564814814815</c:v>
                </c:pt>
                <c:pt idx="570">
                  <c:v>0.0659722222222222</c:v>
                </c:pt>
                <c:pt idx="571">
                  <c:v>0.066087962962963</c:v>
                </c:pt>
                <c:pt idx="572">
                  <c:v>0.0662037037037037</c:v>
                </c:pt>
                <c:pt idx="573">
                  <c:v>0.0663194444444444</c:v>
                </c:pt>
                <c:pt idx="574">
                  <c:v>0.0664351851851852</c:v>
                </c:pt>
                <c:pt idx="575">
                  <c:v>0.0665509259259259</c:v>
                </c:pt>
                <c:pt idx="576">
                  <c:v>0.0666666666666667</c:v>
                </c:pt>
                <c:pt idx="577">
                  <c:v>0.0667824074074074</c:v>
                </c:pt>
                <c:pt idx="578">
                  <c:v>0.0668981481481481</c:v>
                </c:pt>
                <c:pt idx="579">
                  <c:v>0.0670138888888889</c:v>
                </c:pt>
                <c:pt idx="580">
                  <c:v>0.0671296296296296</c:v>
                </c:pt>
                <c:pt idx="581">
                  <c:v>0.0672453703703703</c:v>
                </c:pt>
                <c:pt idx="582">
                  <c:v>0.0673611111111111</c:v>
                </c:pt>
                <c:pt idx="583">
                  <c:v>0.0674768518518518</c:v>
                </c:pt>
                <c:pt idx="584">
                  <c:v>0.0675925925925926</c:v>
                </c:pt>
                <c:pt idx="585">
                  <c:v>0.0677083333333333</c:v>
                </c:pt>
                <c:pt idx="586">
                  <c:v>0.0678240740740741</c:v>
                </c:pt>
                <c:pt idx="587">
                  <c:v>0.0679398148148148</c:v>
                </c:pt>
                <c:pt idx="588">
                  <c:v>0.0680555555555555</c:v>
                </c:pt>
                <c:pt idx="589">
                  <c:v>0.0681712962962963</c:v>
                </c:pt>
                <c:pt idx="590">
                  <c:v>0.068287037037037</c:v>
                </c:pt>
                <c:pt idx="591">
                  <c:v>0.0684027777777778</c:v>
                </c:pt>
                <c:pt idx="592">
                  <c:v>0.0685185185185185</c:v>
                </c:pt>
                <c:pt idx="593">
                  <c:v>0.0686342592592592</c:v>
                </c:pt>
                <c:pt idx="594">
                  <c:v>0.06875</c:v>
                </c:pt>
                <c:pt idx="595">
                  <c:v>0.0688657407407407</c:v>
                </c:pt>
                <c:pt idx="596">
                  <c:v>0.0689814814814815</c:v>
                </c:pt>
                <c:pt idx="597">
                  <c:v>0.0690972222222222</c:v>
                </c:pt>
                <c:pt idx="598">
                  <c:v>0.0692129629629629</c:v>
                </c:pt>
                <c:pt idx="599">
                  <c:v>0.0693287037037037</c:v>
                </c:pt>
                <c:pt idx="600">
                  <c:v>0.0694444444444444</c:v>
                </c:pt>
              </c:numCache>
            </c:numRef>
          </c:cat>
          <c:val>
            <c:numRef>
              <c:f>'Batts 38-45 Mon'!$G$2:$G$602</c:f>
              <c:numCache>
                <c:formatCode>General</c:formatCode>
                <c:ptCount val="601"/>
                <c:pt idx="0">
                  <c:v>0.0</c:v>
                </c:pt>
                <c:pt idx="1">
                  <c:v>0.0</c:v>
                </c:pt>
                <c:pt idx="2">
                  <c:v>3299.0</c:v>
                </c:pt>
                <c:pt idx="3">
                  <c:v>3299.0</c:v>
                </c:pt>
                <c:pt idx="4">
                  <c:v>3299.0</c:v>
                </c:pt>
                <c:pt idx="5">
                  <c:v>3328.0</c:v>
                </c:pt>
                <c:pt idx="6">
                  <c:v>3335.0</c:v>
                </c:pt>
                <c:pt idx="7">
                  <c:v>3338.0</c:v>
                </c:pt>
                <c:pt idx="8">
                  <c:v>3342.0</c:v>
                </c:pt>
                <c:pt idx="9">
                  <c:v>3342.0</c:v>
                </c:pt>
                <c:pt idx="10">
                  <c:v>3345.0</c:v>
                </c:pt>
                <c:pt idx="11">
                  <c:v>3347.0</c:v>
                </c:pt>
                <c:pt idx="12">
                  <c:v>3347.0</c:v>
                </c:pt>
                <c:pt idx="13">
                  <c:v>3349.0</c:v>
                </c:pt>
                <c:pt idx="14">
                  <c:v>3350.0</c:v>
                </c:pt>
                <c:pt idx="15">
                  <c:v>3351.0</c:v>
                </c:pt>
                <c:pt idx="16">
                  <c:v>3352.0</c:v>
                </c:pt>
                <c:pt idx="17">
                  <c:v>3352.0</c:v>
                </c:pt>
                <c:pt idx="18">
                  <c:v>3352.0</c:v>
                </c:pt>
                <c:pt idx="19">
                  <c:v>3352.0</c:v>
                </c:pt>
                <c:pt idx="20">
                  <c:v>3352.0</c:v>
                </c:pt>
                <c:pt idx="21">
                  <c:v>3353.0</c:v>
                </c:pt>
                <c:pt idx="22">
                  <c:v>3353.0</c:v>
                </c:pt>
                <c:pt idx="23">
                  <c:v>3353.0</c:v>
                </c:pt>
                <c:pt idx="24">
                  <c:v>3353.0</c:v>
                </c:pt>
                <c:pt idx="25">
                  <c:v>3355.0</c:v>
                </c:pt>
                <c:pt idx="26">
                  <c:v>3355.0</c:v>
                </c:pt>
                <c:pt idx="27">
                  <c:v>3355.0</c:v>
                </c:pt>
                <c:pt idx="28">
                  <c:v>3356.0</c:v>
                </c:pt>
                <c:pt idx="29">
                  <c:v>3356.0</c:v>
                </c:pt>
                <c:pt idx="30">
                  <c:v>3357.0</c:v>
                </c:pt>
                <c:pt idx="31">
                  <c:v>3357.0</c:v>
                </c:pt>
                <c:pt idx="32">
                  <c:v>3357.0</c:v>
                </c:pt>
                <c:pt idx="33">
                  <c:v>3357.0</c:v>
                </c:pt>
                <c:pt idx="34">
                  <c:v>3357.0</c:v>
                </c:pt>
                <c:pt idx="35">
                  <c:v>3357.0</c:v>
                </c:pt>
                <c:pt idx="36">
                  <c:v>3357.0</c:v>
                </c:pt>
                <c:pt idx="37">
                  <c:v>3357.0</c:v>
                </c:pt>
                <c:pt idx="38">
                  <c:v>3357.0</c:v>
                </c:pt>
                <c:pt idx="39">
                  <c:v>3357.0</c:v>
                </c:pt>
                <c:pt idx="40">
                  <c:v>3357.0</c:v>
                </c:pt>
                <c:pt idx="41">
                  <c:v>3357.0</c:v>
                </c:pt>
                <c:pt idx="42">
                  <c:v>3357.0</c:v>
                </c:pt>
                <c:pt idx="43">
                  <c:v>3357.0</c:v>
                </c:pt>
                <c:pt idx="44">
                  <c:v>3357.0</c:v>
                </c:pt>
                <c:pt idx="45">
                  <c:v>3357.0</c:v>
                </c:pt>
                <c:pt idx="46">
                  <c:v>3357.0</c:v>
                </c:pt>
                <c:pt idx="47">
                  <c:v>3357.0</c:v>
                </c:pt>
                <c:pt idx="48">
                  <c:v>3357.0</c:v>
                </c:pt>
                <c:pt idx="49">
                  <c:v>3357.0</c:v>
                </c:pt>
                <c:pt idx="50">
                  <c:v>3357.0</c:v>
                </c:pt>
                <c:pt idx="51">
                  <c:v>3357.0</c:v>
                </c:pt>
                <c:pt idx="52">
                  <c:v>3357.0</c:v>
                </c:pt>
                <c:pt idx="53">
                  <c:v>3357.0</c:v>
                </c:pt>
                <c:pt idx="54">
                  <c:v>3357.0</c:v>
                </c:pt>
                <c:pt idx="55">
                  <c:v>3357.0</c:v>
                </c:pt>
                <c:pt idx="56">
                  <c:v>3357.0</c:v>
                </c:pt>
                <c:pt idx="57">
                  <c:v>3357.0</c:v>
                </c:pt>
                <c:pt idx="58">
                  <c:v>3357.0</c:v>
                </c:pt>
                <c:pt idx="59">
                  <c:v>3357.0</c:v>
                </c:pt>
                <c:pt idx="60">
                  <c:v>3357.0</c:v>
                </c:pt>
                <c:pt idx="61">
                  <c:v>3357.0</c:v>
                </c:pt>
                <c:pt idx="62">
                  <c:v>3357.0</c:v>
                </c:pt>
                <c:pt idx="63">
                  <c:v>3357.0</c:v>
                </c:pt>
                <c:pt idx="64">
                  <c:v>3357.0</c:v>
                </c:pt>
                <c:pt idx="65">
                  <c:v>3357.0</c:v>
                </c:pt>
                <c:pt idx="66">
                  <c:v>3358.0</c:v>
                </c:pt>
                <c:pt idx="67">
                  <c:v>3358.0</c:v>
                </c:pt>
                <c:pt idx="68">
                  <c:v>3358.0</c:v>
                </c:pt>
                <c:pt idx="69">
                  <c:v>3358.0</c:v>
                </c:pt>
                <c:pt idx="70">
                  <c:v>3358.0</c:v>
                </c:pt>
                <c:pt idx="71">
                  <c:v>3358.0</c:v>
                </c:pt>
                <c:pt idx="72">
                  <c:v>3358.0</c:v>
                </c:pt>
                <c:pt idx="73">
                  <c:v>3358.0</c:v>
                </c:pt>
                <c:pt idx="74">
                  <c:v>3358.0</c:v>
                </c:pt>
                <c:pt idx="75">
                  <c:v>3358.0</c:v>
                </c:pt>
                <c:pt idx="76">
                  <c:v>3358.0</c:v>
                </c:pt>
                <c:pt idx="77">
                  <c:v>3358.0</c:v>
                </c:pt>
                <c:pt idx="78">
                  <c:v>3358.0</c:v>
                </c:pt>
                <c:pt idx="79">
                  <c:v>3358.0</c:v>
                </c:pt>
                <c:pt idx="80">
                  <c:v>3358.0</c:v>
                </c:pt>
                <c:pt idx="81">
                  <c:v>3358.0</c:v>
                </c:pt>
                <c:pt idx="82">
                  <c:v>3358.0</c:v>
                </c:pt>
                <c:pt idx="83">
                  <c:v>3358.0</c:v>
                </c:pt>
                <c:pt idx="84">
                  <c:v>3358.0</c:v>
                </c:pt>
                <c:pt idx="85">
                  <c:v>3359.0</c:v>
                </c:pt>
                <c:pt idx="86">
                  <c:v>3358.0</c:v>
                </c:pt>
                <c:pt idx="87">
                  <c:v>3359.0</c:v>
                </c:pt>
                <c:pt idx="88">
                  <c:v>3358.0</c:v>
                </c:pt>
                <c:pt idx="89">
                  <c:v>3361.0</c:v>
                </c:pt>
                <c:pt idx="90">
                  <c:v>3359.0</c:v>
                </c:pt>
                <c:pt idx="91">
                  <c:v>3359.0</c:v>
                </c:pt>
                <c:pt idx="92">
                  <c:v>3361.0</c:v>
                </c:pt>
                <c:pt idx="93">
                  <c:v>3361.0</c:v>
                </c:pt>
                <c:pt idx="94">
                  <c:v>3361.0</c:v>
                </c:pt>
                <c:pt idx="95">
                  <c:v>3361.0</c:v>
                </c:pt>
                <c:pt idx="96">
                  <c:v>3361.0</c:v>
                </c:pt>
                <c:pt idx="97">
                  <c:v>3362.0</c:v>
                </c:pt>
                <c:pt idx="98">
                  <c:v>3362.0</c:v>
                </c:pt>
                <c:pt idx="99">
                  <c:v>3362.0</c:v>
                </c:pt>
                <c:pt idx="100">
                  <c:v>3362.0</c:v>
                </c:pt>
                <c:pt idx="101">
                  <c:v>3362.0</c:v>
                </c:pt>
                <c:pt idx="102">
                  <c:v>3362.0</c:v>
                </c:pt>
                <c:pt idx="103">
                  <c:v>3362.0</c:v>
                </c:pt>
                <c:pt idx="104">
                  <c:v>3362.0</c:v>
                </c:pt>
                <c:pt idx="105">
                  <c:v>3362.0</c:v>
                </c:pt>
                <c:pt idx="106">
                  <c:v>3362.0</c:v>
                </c:pt>
                <c:pt idx="107">
                  <c:v>3362.0</c:v>
                </c:pt>
                <c:pt idx="108">
                  <c:v>3362.0</c:v>
                </c:pt>
                <c:pt idx="109">
                  <c:v>3362.0</c:v>
                </c:pt>
                <c:pt idx="110">
                  <c:v>3362.0</c:v>
                </c:pt>
                <c:pt idx="111">
                  <c:v>3362.0</c:v>
                </c:pt>
                <c:pt idx="112">
                  <c:v>3362.0</c:v>
                </c:pt>
                <c:pt idx="113">
                  <c:v>3362.0</c:v>
                </c:pt>
                <c:pt idx="114">
                  <c:v>3362.0</c:v>
                </c:pt>
                <c:pt idx="115">
                  <c:v>3362.0</c:v>
                </c:pt>
                <c:pt idx="116">
                  <c:v>3362.0</c:v>
                </c:pt>
                <c:pt idx="117">
                  <c:v>3362.0</c:v>
                </c:pt>
                <c:pt idx="118">
                  <c:v>3362.0</c:v>
                </c:pt>
                <c:pt idx="119">
                  <c:v>3362.0</c:v>
                </c:pt>
                <c:pt idx="120">
                  <c:v>3362.0</c:v>
                </c:pt>
                <c:pt idx="121">
                  <c:v>3362.0</c:v>
                </c:pt>
                <c:pt idx="122">
                  <c:v>3362.0</c:v>
                </c:pt>
                <c:pt idx="123">
                  <c:v>3362.0</c:v>
                </c:pt>
                <c:pt idx="124">
                  <c:v>3362.0</c:v>
                </c:pt>
                <c:pt idx="125">
                  <c:v>3362.0</c:v>
                </c:pt>
                <c:pt idx="126">
                  <c:v>3362.0</c:v>
                </c:pt>
                <c:pt idx="127">
                  <c:v>3362.0</c:v>
                </c:pt>
                <c:pt idx="128">
                  <c:v>3362.0</c:v>
                </c:pt>
                <c:pt idx="129">
                  <c:v>3362.0</c:v>
                </c:pt>
                <c:pt idx="130">
                  <c:v>3362.0</c:v>
                </c:pt>
                <c:pt idx="131">
                  <c:v>3363.0</c:v>
                </c:pt>
                <c:pt idx="132">
                  <c:v>3363.0</c:v>
                </c:pt>
                <c:pt idx="133">
                  <c:v>3363.0</c:v>
                </c:pt>
                <c:pt idx="134">
                  <c:v>3363.0</c:v>
                </c:pt>
                <c:pt idx="135">
                  <c:v>3363.0</c:v>
                </c:pt>
                <c:pt idx="136">
                  <c:v>3363.0</c:v>
                </c:pt>
                <c:pt idx="137">
                  <c:v>3363.0</c:v>
                </c:pt>
                <c:pt idx="138">
                  <c:v>3364.0</c:v>
                </c:pt>
                <c:pt idx="139">
                  <c:v>3364.0</c:v>
                </c:pt>
                <c:pt idx="140">
                  <c:v>3363.0</c:v>
                </c:pt>
                <c:pt idx="141">
                  <c:v>3364.0</c:v>
                </c:pt>
                <c:pt idx="142">
                  <c:v>3364.0</c:v>
                </c:pt>
                <c:pt idx="143">
                  <c:v>3366.0</c:v>
                </c:pt>
                <c:pt idx="144">
                  <c:v>3366.0</c:v>
                </c:pt>
                <c:pt idx="145">
                  <c:v>3366.0</c:v>
                </c:pt>
                <c:pt idx="146">
                  <c:v>3367.0</c:v>
                </c:pt>
                <c:pt idx="147">
                  <c:v>3367.0</c:v>
                </c:pt>
                <c:pt idx="148">
                  <c:v>3367.0</c:v>
                </c:pt>
                <c:pt idx="149">
                  <c:v>3367.0</c:v>
                </c:pt>
                <c:pt idx="150">
                  <c:v>3367.0</c:v>
                </c:pt>
                <c:pt idx="151">
                  <c:v>3367.0</c:v>
                </c:pt>
                <c:pt idx="152">
                  <c:v>3367.0</c:v>
                </c:pt>
                <c:pt idx="153">
                  <c:v>3367.0</c:v>
                </c:pt>
                <c:pt idx="154">
                  <c:v>3367.0</c:v>
                </c:pt>
                <c:pt idx="155">
                  <c:v>3367.0</c:v>
                </c:pt>
                <c:pt idx="156">
                  <c:v>3367.0</c:v>
                </c:pt>
                <c:pt idx="157">
                  <c:v>3367.0</c:v>
                </c:pt>
                <c:pt idx="158">
                  <c:v>3367.0</c:v>
                </c:pt>
                <c:pt idx="159">
                  <c:v>3367.0</c:v>
                </c:pt>
                <c:pt idx="160">
                  <c:v>3367.0</c:v>
                </c:pt>
                <c:pt idx="161">
                  <c:v>3367.0</c:v>
                </c:pt>
                <c:pt idx="162">
                  <c:v>3367.0</c:v>
                </c:pt>
                <c:pt idx="163">
                  <c:v>3367.0</c:v>
                </c:pt>
                <c:pt idx="164">
                  <c:v>3367.0</c:v>
                </c:pt>
                <c:pt idx="165">
                  <c:v>3367.0</c:v>
                </c:pt>
                <c:pt idx="166">
                  <c:v>3367.0</c:v>
                </c:pt>
                <c:pt idx="167">
                  <c:v>3367.0</c:v>
                </c:pt>
                <c:pt idx="168">
                  <c:v>3367.0</c:v>
                </c:pt>
                <c:pt idx="169">
                  <c:v>3368.0</c:v>
                </c:pt>
                <c:pt idx="170">
                  <c:v>3368.0</c:v>
                </c:pt>
                <c:pt idx="171">
                  <c:v>3368.0</c:v>
                </c:pt>
                <c:pt idx="172">
                  <c:v>3368.0</c:v>
                </c:pt>
                <c:pt idx="173">
                  <c:v>3368.0</c:v>
                </c:pt>
                <c:pt idx="174">
                  <c:v>3368.0</c:v>
                </c:pt>
                <c:pt idx="175">
                  <c:v>3369.0</c:v>
                </c:pt>
                <c:pt idx="176">
                  <c:v>3369.0</c:v>
                </c:pt>
                <c:pt idx="177">
                  <c:v>3369.0</c:v>
                </c:pt>
                <c:pt idx="178">
                  <c:v>3369.0</c:v>
                </c:pt>
                <c:pt idx="179">
                  <c:v>3370.0</c:v>
                </c:pt>
                <c:pt idx="180">
                  <c:v>3370.0</c:v>
                </c:pt>
                <c:pt idx="181">
                  <c:v>3370.0</c:v>
                </c:pt>
                <c:pt idx="182">
                  <c:v>3370.0</c:v>
                </c:pt>
                <c:pt idx="183">
                  <c:v>3372.0</c:v>
                </c:pt>
                <c:pt idx="184">
                  <c:v>3370.0</c:v>
                </c:pt>
                <c:pt idx="185">
                  <c:v>3372.0</c:v>
                </c:pt>
                <c:pt idx="186">
                  <c:v>3372.0</c:v>
                </c:pt>
                <c:pt idx="187">
                  <c:v>3372.0</c:v>
                </c:pt>
                <c:pt idx="188">
                  <c:v>3372.0</c:v>
                </c:pt>
                <c:pt idx="189">
                  <c:v>3372.0</c:v>
                </c:pt>
                <c:pt idx="190">
                  <c:v>3372.0</c:v>
                </c:pt>
                <c:pt idx="191">
                  <c:v>3372.0</c:v>
                </c:pt>
                <c:pt idx="192">
                  <c:v>3372.0</c:v>
                </c:pt>
                <c:pt idx="193">
                  <c:v>3372.0</c:v>
                </c:pt>
                <c:pt idx="194">
                  <c:v>3372.0</c:v>
                </c:pt>
                <c:pt idx="195">
                  <c:v>3372.0</c:v>
                </c:pt>
                <c:pt idx="196">
                  <c:v>3372.0</c:v>
                </c:pt>
                <c:pt idx="197">
                  <c:v>3372.0</c:v>
                </c:pt>
                <c:pt idx="198">
                  <c:v>3372.0</c:v>
                </c:pt>
                <c:pt idx="199">
                  <c:v>3372.0</c:v>
                </c:pt>
                <c:pt idx="200">
                  <c:v>3372.0</c:v>
                </c:pt>
                <c:pt idx="201">
                  <c:v>3372.0</c:v>
                </c:pt>
                <c:pt idx="202">
                  <c:v>3373.0</c:v>
                </c:pt>
                <c:pt idx="203">
                  <c:v>3373.0</c:v>
                </c:pt>
                <c:pt idx="204">
                  <c:v>3373.0</c:v>
                </c:pt>
                <c:pt idx="205">
                  <c:v>3373.0</c:v>
                </c:pt>
                <c:pt idx="206">
                  <c:v>3373.0</c:v>
                </c:pt>
                <c:pt idx="207">
                  <c:v>3373.0</c:v>
                </c:pt>
                <c:pt idx="208">
                  <c:v>3373.0</c:v>
                </c:pt>
                <c:pt idx="209">
                  <c:v>3374.0</c:v>
                </c:pt>
                <c:pt idx="210">
                  <c:v>3374.0</c:v>
                </c:pt>
                <c:pt idx="211">
                  <c:v>3374.0</c:v>
                </c:pt>
                <c:pt idx="212">
                  <c:v>3375.0</c:v>
                </c:pt>
                <c:pt idx="213">
                  <c:v>3375.0</c:v>
                </c:pt>
                <c:pt idx="214">
                  <c:v>3375.0</c:v>
                </c:pt>
                <c:pt idx="215">
                  <c:v>3375.0</c:v>
                </c:pt>
                <c:pt idx="216">
                  <c:v>3377.0</c:v>
                </c:pt>
                <c:pt idx="217">
                  <c:v>3377.0</c:v>
                </c:pt>
                <c:pt idx="218">
                  <c:v>3377.0</c:v>
                </c:pt>
                <c:pt idx="219">
                  <c:v>3377.0</c:v>
                </c:pt>
                <c:pt idx="220">
                  <c:v>3377.0</c:v>
                </c:pt>
                <c:pt idx="221">
                  <c:v>3377.0</c:v>
                </c:pt>
                <c:pt idx="222">
                  <c:v>3377.0</c:v>
                </c:pt>
                <c:pt idx="223">
                  <c:v>3377.0</c:v>
                </c:pt>
                <c:pt idx="224">
                  <c:v>3377.0</c:v>
                </c:pt>
                <c:pt idx="225">
                  <c:v>3377.0</c:v>
                </c:pt>
                <c:pt idx="226">
                  <c:v>3377.0</c:v>
                </c:pt>
                <c:pt idx="227">
                  <c:v>3377.0</c:v>
                </c:pt>
                <c:pt idx="228">
                  <c:v>3377.0</c:v>
                </c:pt>
                <c:pt idx="229">
                  <c:v>3377.0</c:v>
                </c:pt>
                <c:pt idx="230">
                  <c:v>3377.0</c:v>
                </c:pt>
                <c:pt idx="231">
                  <c:v>3377.0</c:v>
                </c:pt>
                <c:pt idx="232">
                  <c:v>3377.0</c:v>
                </c:pt>
                <c:pt idx="233">
                  <c:v>3377.0</c:v>
                </c:pt>
                <c:pt idx="234">
                  <c:v>3377.0</c:v>
                </c:pt>
                <c:pt idx="235">
                  <c:v>3377.0</c:v>
                </c:pt>
                <c:pt idx="236">
                  <c:v>3377.0</c:v>
                </c:pt>
                <c:pt idx="237">
                  <c:v>3377.0</c:v>
                </c:pt>
                <c:pt idx="238">
                  <c:v>3378.0</c:v>
                </c:pt>
                <c:pt idx="239">
                  <c:v>3378.0</c:v>
                </c:pt>
                <c:pt idx="240">
                  <c:v>3378.0</c:v>
                </c:pt>
                <c:pt idx="241">
                  <c:v>3378.0</c:v>
                </c:pt>
                <c:pt idx="242">
                  <c:v>3378.0</c:v>
                </c:pt>
                <c:pt idx="243">
                  <c:v>3379.0</c:v>
                </c:pt>
                <c:pt idx="244">
                  <c:v>3379.0</c:v>
                </c:pt>
                <c:pt idx="245">
                  <c:v>3379.0</c:v>
                </c:pt>
                <c:pt idx="246">
                  <c:v>3379.0</c:v>
                </c:pt>
                <c:pt idx="247">
                  <c:v>3379.0</c:v>
                </c:pt>
                <c:pt idx="248">
                  <c:v>3379.0</c:v>
                </c:pt>
                <c:pt idx="249">
                  <c:v>3380.0</c:v>
                </c:pt>
                <c:pt idx="250">
                  <c:v>3380.0</c:v>
                </c:pt>
                <c:pt idx="251">
                  <c:v>3380.0</c:v>
                </c:pt>
                <c:pt idx="252">
                  <c:v>3381.0</c:v>
                </c:pt>
                <c:pt idx="253">
                  <c:v>3381.0</c:v>
                </c:pt>
                <c:pt idx="254">
                  <c:v>3381.0</c:v>
                </c:pt>
                <c:pt idx="255">
                  <c:v>3381.0</c:v>
                </c:pt>
                <c:pt idx="256">
                  <c:v>3381.0</c:v>
                </c:pt>
                <c:pt idx="257">
                  <c:v>3381.0</c:v>
                </c:pt>
                <c:pt idx="258">
                  <c:v>3381.0</c:v>
                </c:pt>
                <c:pt idx="259">
                  <c:v>3381.0</c:v>
                </c:pt>
                <c:pt idx="260">
                  <c:v>3381.0</c:v>
                </c:pt>
                <c:pt idx="261">
                  <c:v>3381.0</c:v>
                </c:pt>
                <c:pt idx="262">
                  <c:v>3381.0</c:v>
                </c:pt>
                <c:pt idx="263">
                  <c:v>3381.0</c:v>
                </c:pt>
                <c:pt idx="264">
                  <c:v>3381.0</c:v>
                </c:pt>
                <c:pt idx="265">
                  <c:v>3381.0</c:v>
                </c:pt>
                <c:pt idx="266">
                  <c:v>3381.0</c:v>
                </c:pt>
                <c:pt idx="267">
                  <c:v>3381.0</c:v>
                </c:pt>
                <c:pt idx="268">
                  <c:v>3381.0</c:v>
                </c:pt>
                <c:pt idx="269">
                  <c:v>3381.0</c:v>
                </c:pt>
                <c:pt idx="270">
                  <c:v>3381.0</c:v>
                </c:pt>
                <c:pt idx="271">
                  <c:v>3381.0</c:v>
                </c:pt>
                <c:pt idx="272">
                  <c:v>3381.0</c:v>
                </c:pt>
                <c:pt idx="273">
                  <c:v>3381.0</c:v>
                </c:pt>
                <c:pt idx="274">
                  <c:v>3381.0</c:v>
                </c:pt>
                <c:pt idx="275">
                  <c:v>3381.0</c:v>
                </c:pt>
                <c:pt idx="276">
                  <c:v>3381.0</c:v>
                </c:pt>
                <c:pt idx="277">
                  <c:v>3381.0</c:v>
                </c:pt>
                <c:pt idx="278">
                  <c:v>3381.0</c:v>
                </c:pt>
                <c:pt idx="279">
                  <c:v>3381.0</c:v>
                </c:pt>
                <c:pt idx="280">
                  <c:v>3383.0</c:v>
                </c:pt>
                <c:pt idx="281">
                  <c:v>3383.0</c:v>
                </c:pt>
                <c:pt idx="282">
                  <c:v>3383.0</c:v>
                </c:pt>
                <c:pt idx="283">
                  <c:v>3383.0</c:v>
                </c:pt>
                <c:pt idx="284">
                  <c:v>3383.0</c:v>
                </c:pt>
                <c:pt idx="285">
                  <c:v>3383.0</c:v>
                </c:pt>
                <c:pt idx="286">
                  <c:v>3383.0</c:v>
                </c:pt>
                <c:pt idx="287">
                  <c:v>3383.0</c:v>
                </c:pt>
                <c:pt idx="288">
                  <c:v>3383.0</c:v>
                </c:pt>
                <c:pt idx="289">
                  <c:v>3383.0</c:v>
                </c:pt>
                <c:pt idx="290">
                  <c:v>3383.0</c:v>
                </c:pt>
                <c:pt idx="291">
                  <c:v>3383.0</c:v>
                </c:pt>
                <c:pt idx="292">
                  <c:v>3384.0</c:v>
                </c:pt>
                <c:pt idx="293">
                  <c:v>3384.0</c:v>
                </c:pt>
                <c:pt idx="294">
                  <c:v>3384.0</c:v>
                </c:pt>
                <c:pt idx="295">
                  <c:v>3385.0</c:v>
                </c:pt>
                <c:pt idx="296">
                  <c:v>3384.0</c:v>
                </c:pt>
                <c:pt idx="297">
                  <c:v>3385.0</c:v>
                </c:pt>
                <c:pt idx="298">
                  <c:v>3385.0</c:v>
                </c:pt>
                <c:pt idx="299">
                  <c:v>3385.0</c:v>
                </c:pt>
                <c:pt idx="300">
                  <c:v>3385.0</c:v>
                </c:pt>
                <c:pt idx="301">
                  <c:v>3385.0</c:v>
                </c:pt>
                <c:pt idx="302">
                  <c:v>3386.0</c:v>
                </c:pt>
                <c:pt idx="303">
                  <c:v>3386.0</c:v>
                </c:pt>
                <c:pt idx="304">
                  <c:v>3386.0</c:v>
                </c:pt>
                <c:pt idx="305">
                  <c:v>3386.0</c:v>
                </c:pt>
                <c:pt idx="306">
                  <c:v>3386.0</c:v>
                </c:pt>
                <c:pt idx="307">
                  <c:v>3386.0</c:v>
                </c:pt>
                <c:pt idx="308">
                  <c:v>3386.0</c:v>
                </c:pt>
                <c:pt idx="309">
                  <c:v>3386.0</c:v>
                </c:pt>
                <c:pt idx="310">
                  <c:v>3386.0</c:v>
                </c:pt>
                <c:pt idx="311">
                  <c:v>3386.0</c:v>
                </c:pt>
                <c:pt idx="312">
                  <c:v>3386.0</c:v>
                </c:pt>
                <c:pt idx="313">
                  <c:v>3386.0</c:v>
                </c:pt>
                <c:pt idx="314">
                  <c:v>3386.0</c:v>
                </c:pt>
                <c:pt idx="315">
                  <c:v>3386.0</c:v>
                </c:pt>
                <c:pt idx="316">
                  <c:v>3386.0</c:v>
                </c:pt>
                <c:pt idx="317">
                  <c:v>3386.0</c:v>
                </c:pt>
                <c:pt idx="318">
                  <c:v>3386.0</c:v>
                </c:pt>
                <c:pt idx="319">
                  <c:v>3386.0</c:v>
                </c:pt>
                <c:pt idx="320">
                  <c:v>3386.0</c:v>
                </c:pt>
                <c:pt idx="321">
                  <c:v>3386.0</c:v>
                </c:pt>
                <c:pt idx="322">
                  <c:v>3386.0</c:v>
                </c:pt>
                <c:pt idx="323">
                  <c:v>3386.0</c:v>
                </c:pt>
                <c:pt idx="324">
                  <c:v>3386.0</c:v>
                </c:pt>
                <c:pt idx="325">
                  <c:v>3386.0</c:v>
                </c:pt>
                <c:pt idx="326">
                  <c:v>3386.0</c:v>
                </c:pt>
                <c:pt idx="327">
                  <c:v>3386.0</c:v>
                </c:pt>
                <c:pt idx="328">
                  <c:v>3386.0</c:v>
                </c:pt>
                <c:pt idx="329">
                  <c:v>3386.0</c:v>
                </c:pt>
                <c:pt idx="330">
                  <c:v>3386.0</c:v>
                </c:pt>
                <c:pt idx="331">
                  <c:v>3386.0</c:v>
                </c:pt>
                <c:pt idx="332">
                  <c:v>3386.0</c:v>
                </c:pt>
                <c:pt idx="333">
                  <c:v>3386.0</c:v>
                </c:pt>
                <c:pt idx="334">
                  <c:v>3386.0</c:v>
                </c:pt>
                <c:pt idx="335">
                  <c:v>3386.0</c:v>
                </c:pt>
                <c:pt idx="336">
                  <c:v>3386.0</c:v>
                </c:pt>
                <c:pt idx="337">
                  <c:v>3386.0</c:v>
                </c:pt>
                <c:pt idx="338">
                  <c:v>3387.0</c:v>
                </c:pt>
                <c:pt idx="339">
                  <c:v>3387.0</c:v>
                </c:pt>
                <c:pt idx="340">
                  <c:v>3387.0</c:v>
                </c:pt>
                <c:pt idx="341">
                  <c:v>3387.0</c:v>
                </c:pt>
                <c:pt idx="342">
                  <c:v>3387.0</c:v>
                </c:pt>
                <c:pt idx="343">
                  <c:v>3387.0</c:v>
                </c:pt>
                <c:pt idx="344">
                  <c:v>3387.0</c:v>
                </c:pt>
                <c:pt idx="345">
                  <c:v>3387.0</c:v>
                </c:pt>
                <c:pt idx="346">
                  <c:v>3387.0</c:v>
                </c:pt>
                <c:pt idx="347">
                  <c:v>3387.0</c:v>
                </c:pt>
                <c:pt idx="348">
                  <c:v>3387.0</c:v>
                </c:pt>
                <c:pt idx="349">
                  <c:v>3389.0</c:v>
                </c:pt>
                <c:pt idx="350">
                  <c:v>3389.0</c:v>
                </c:pt>
                <c:pt idx="351">
                  <c:v>3389.0</c:v>
                </c:pt>
                <c:pt idx="352">
                  <c:v>3389.0</c:v>
                </c:pt>
                <c:pt idx="353">
                  <c:v>3389.0</c:v>
                </c:pt>
                <c:pt idx="354">
                  <c:v>3390.0</c:v>
                </c:pt>
                <c:pt idx="355">
                  <c:v>3389.0</c:v>
                </c:pt>
                <c:pt idx="356">
                  <c:v>3389.0</c:v>
                </c:pt>
                <c:pt idx="357">
                  <c:v>3390.0</c:v>
                </c:pt>
                <c:pt idx="358">
                  <c:v>3390.0</c:v>
                </c:pt>
                <c:pt idx="359">
                  <c:v>3390.0</c:v>
                </c:pt>
                <c:pt idx="360">
                  <c:v>3390.0</c:v>
                </c:pt>
                <c:pt idx="361">
                  <c:v>3390.0</c:v>
                </c:pt>
                <c:pt idx="362">
                  <c:v>3390.0</c:v>
                </c:pt>
                <c:pt idx="363">
                  <c:v>3391.0</c:v>
                </c:pt>
                <c:pt idx="364">
                  <c:v>3391.0</c:v>
                </c:pt>
                <c:pt idx="365">
                  <c:v>3391.0</c:v>
                </c:pt>
                <c:pt idx="366">
                  <c:v>3391.0</c:v>
                </c:pt>
                <c:pt idx="367">
                  <c:v>3391.0</c:v>
                </c:pt>
                <c:pt idx="368">
                  <c:v>3391.0</c:v>
                </c:pt>
                <c:pt idx="369">
                  <c:v>3391.0</c:v>
                </c:pt>
                <c:pt idx="370">
                  <c:v>3391.0</c:v>
                </c:pt>
                <c:pt idx="371">
                  <c:v>3391.0</c:v>
                </c:pt>
                <c:pt idx="372">
                  <c:v>3391.0</c:v>
                </c:pt>
                <c:pt idx="373">
                  <c:v>3391.0</c:v>
                </c:pt>
                <c:pt idx="374">
                  <c:v>3391.0</c:v>
                </c:pt>
                <c:pt idx="375">
                  <c:v>3391.0</c:v>
                </c:pt>
                <c:pt idx="376">
                  <c:v>3391.0</c:v>
                </c:pt>
                <c:pt idx="377">
                  <c:v>3391.0</c:v>
                </c:pt>
                <c:pt idx="378">
                  <c:v>3391.0</c:v>
                </c:pt>
                <c:pt idx="379">
                  <c:v>3391.0</c:v>
                </c:pt>
                <c:pt idx="380">
                  <c:v>3391.0</c:v>
                </c:pt>
                <c:pt idx="381">
                  <c:v>3391.0</c:v>
                </c:pt>
                <c:pt idx="382">
                  <c:v>3391.0</c:v>
                </c:pt>
                <c:pt idx="383">
                  <c:v>3391.0</c:v>
                </c:pt>
                <c:pt idx="384">
                  <c:v>3391.0</c:v>
                </c:pt>
                <c:pt idx="385">
                  <c:v>3391.0</c:v>
                </c:pt>
                <c:pt idx="386">
                  <c:v>3391.0</c:v>
                </c:pt>
                <c:pt idx="387">
                  <c:v>3391.0</c:v>
                </c:pt>
                <c:pt idx="388">
                  <c:v>3391.0</c:v>
                </c:pt>
                <c:pt idx="389">
                  <c:v>3391.0</c:v>
                </c:pt>
                <c:pt idx="390">
                  <c:v>3391.0</c:v>
                </c:pt>
                <c:pt idx="391">
                  <c:v>3391.0</c:v>
                </c:pt>
                <c:pt idx="392">
                  <c:v>3391.0</c:v>
                </c:pt>
                <c:pt idx="393">
                  <c:v>3391.0</c:v>
                </c:pt>
                <c:pt idx="394">
                  <c:v>3391.0</c:v>
                </c:pt>
                <c:pt idx="395">
                  <c:v>3392.0</c:v>
                </c:pt>
                <c:pt idx="396">
                  <c:v>3392.0</c:v>
                </c:pt>
                <c:pt idx="397">
                  <c:v>3392.0</c:v>
                </c:pt>
                <c:pt idx="398">
                  <c:v>3392.0</c:v>
                </c:pt>
                <c:pt idx="399">
                  <c:v>3392.0</c:v>
                </c:pt>
                <c:pt idx="400">
                  <c:v>3392.0</c:v>
                </c:pt>
                <c:pt idx="401">
                  <c:v>3392.0</c:v>
                </c:pt>
                <c:pt idx="402">
                  <c:v>3392.0</c:v>
                </c:pt>
                <c:pt idx="403">
                  <c:v>3392.0</c:v>
                </c:pt>
                <c:pt idx="404">
                  <c:v>3394.0</c:v>
                </c:pt>
                <c:pt idx="405">
                  <c:v>3394.0</c:v>
                </c:pt>
                <c:pt idx="406">
                  <c:v>3394.0</c:v>
                </c:pt>
                <c:pt idx="407">
                  <c:v>3395.0</c:v>
                </c:pt>
                <c:pt idx="408">
                  <c:v>3394.0</c:v>
                </c:pt>
                <c:pt idx="409">
                  <c:v>3395.0</c:v>
                </c:pt>
                <c:pt idx="410">
                  <c:v>3395.0</c:v>
                </c:pt>
                <c:pt idx="411">
                  <c:v>3395.0</c:v>
                </c:pt>
                <c:pt idx="412">
                  <c:v>3395.0</c:v>
                </c:pt>
                <c:pt idx="413">
                  <c:v>3395.0</c:v>
                </c:pt>
                <c:pt idx="414">
                  <c:v>3396.0</c:v>
                </c:pt>
                <c:pt idx="415">
                  <c:v>3396.0</c:v>
                </c:pt>
                <c:pt idx="416">
                  <c:v>3396.0</c:v>
                </c:pt>
                <c:pt idx="417">
                  <c:v>3396.0</c:v>
                </c:pt>
                <c:pt idx="418">
                  <c:v>3396.0</c:v>
                </c:pt>
                <c:pt idx="419">
                  <c:v>3396.0</c:v>
                </c:pt>
                <c:pt idx="420">
                  <c:v>3396.0</c:v>
                </c:pt>
                <c:pt idx="421">
                  <c:v>3396.0</c:v>
                </c:pt>
                <c:pt idx="422">
                  <c:v>3396.0</c:v>
                </c:pt>
                <c:pt idx="423">
                  <c:v>3396.0</c:v>
                </c:pt>
                <c:pt idx="424">
                  <c:v>3396.0</c:v>
                </c:pt>
                <c:pt idx="425">
                  <c:v>3396.0</c:v>
                </c:pt>
                <c:pt idx="426">
                  <c:v>3396.0</c:v>
                </c:pt>
                <c:pt idx="427">
                  <c:v>3396.0</c:v>
                </c:pt>
                <c:pt idx="428">
                  <c:v>3396.0</c:v>
                </c:pt>
                <c:pt idx="429">
                  <c:v>3396.0</c:v>
                </c:pt>
                <c:pt idx="430">
                  <c:v>3396.0</c:v>
                </c:pt>
                <c:pt idx="431">
                  <c:v>3396.0</c:v>
                </c:pt>
                <c:pt idx="432">
                  <c:v>3396.0</c:v>
                </c:pt>
                <c:pt idx="433">
                  <c:v>3396.0</c:v>
                </c:pt>
                <c:pt idx="434">
                  <c:v>3396.0</c:v>
                </c:pt>
                <c:pt idx="435">
                  <c:v>3396.0</c:v>
                </c:pt>
                <c:pt idx="436">
                  <c:v>3396.0</c:v>
                </c:pt>
                <c:pt idx="437">
                  <c:v>3396.0</c:v>
                </c:pt>
                <c:pt idx="438">
                  <c:v>3396.0</c:v>
                </c:pt>
                <c:pt idx="439">
                  <c:v>3396.0</c:v>
                </c:pt>
                <c:pt idx="440">
                  <c:v>3396.0</c:v>
                </c:pt>
                <c:pt idx="441">
                  <c:v>3397.0</c:v>
                </c:pt>
                <c:pt idx="442">
                  <c:v>3397.0</c:v>
                </c:pt>
                <c:pt idx="443">
                  <c:v>3397.0</c:v>
                </c:pt>
                <c:pt idx="444">
                  <c:v>3397.0</c:v>
                </c:pt>
                <c:pt idx="445">
                  <c:v>3397.0</c:v>
                </c:pt>
                <c:pt idx="446">
                  <c:v>3397.0</c:v>
                </c:pt>
                <c:pt idx="447">
                  <c:v>3398.0</c:v>
                </c:pt>
                <c:pt idx="448">
                  <c:v>3397.0</c:v>
                </c:pt>
                <c:pt idx="449">
                  <c:v>3400.0</c:v>
                </c:pt>
                <c:pt idx="450">
                  <c:v>3400.0</c:v>
                </c:pt>
                <c:pt idx="451">
                  <c:v>3398.0</c:v>
                </c:pt>
                <c:pt idx="452">
                  <c:v>3400.0</c:v>
                </c:pt>
                <c:pt idx="453">
                  <c:v>3400.0</c:v>
                </c:pt>
                <c:pt idx="454">
                  <c:v>3400.0</c:v>
                </c:pt>
                <c:pt idx="455">
                  <c:v>3401.0</c:v>
                </c:pt>
                <c:pt idx="456">
                  <c:v>3401.0</c:v>
                </c:pt>
                <c:pt idx="457">
                  <c:v>3401.0</c:v>
                </c:pt>
                <c:pt idx="458">
                  <c:v>3401.0</c:v>
                </c:pt>
                <c:pt idx="459">
                  <c:v>3401.0</c:v>
                </c:pt>
                <c:pt idx="460">
                  <c:v>3401.0</c:v>
                </c:pt>
                <c:pt idx="461">
                  <c:v>3401.0</c:v>
                </c:pt>
                <c:pt idx="462">
                  <c:v>3401.0</c:v>
                </c:pt>
                <c:pt idx="463">
                  <c:v>3401.0</c:v>
                </c:pt>
                <c:pt idx="464">
                  <c:v>3401.0</c:v>
                </c:pt>
                <c:pt idx="465">
                  <c:v>3401.0</c:v>
                </c:pt>
                <c:pt idx="466">
                  <c:v>3401.0</c:v>
                </c:pt>
                <c:pt idx="467">
                  <c:v>3401.0</c:v>
                </c:pt>
                <c:pt idx="468">
                  <c:v>3401.0</c:v>
                </c:pt>
                <c:pt idx="469">
                  <c:v>3401.0</c:v>
                </c:pt>
                <c:pt idx="470">
                  <c:v>3401.0</c:v>
                </c:pt>
                <c:pt idx="471">
                  <c:v>3401.0</c:v>
                </c:pt>
                <c:pt idx="472">
                  <c:v>3401.0</c:v>
                </c:pt>
                <c:pt idx="473">
                  <c:v>3401.0</c:v>
                </c:pt>
                <c:pt idx="474">
                  <c:v>3401.0</c:v>
                </c:pt>
                <c:pt idx="475">
                  <c:v>3401.0</c:v>
                </c:pt>
                <c:pt idx="476">
                  <c:v>3402.0</c:v>
                </c:pt>
                <c:pt idx="477">
                  <c:v>3402.0</c:v>
                </c:pt>
                <c:pt idx="478">
                  <c:v>3402.0</c:v>
                </c:pt>
                <c:pt idx="479">
                  <c:v>3402.0</c:v>
                </c:pt>
                <c:pt idx="480">
                  <c:v>3402.0</c:v>
                </c:pt>
                <c:pt idx="481">
                  <c:v>3402.0</c:v>
                </c:pt>
                <c:pt idx="482">
                  <c:v>3403.0</c:v>
                </c:pt>
                <c:pt idx="483">
                  <c:v>3403.0</c:v>
                </c:pt>
                <c:pt idx="484">
                  <c:v>3403.0</c:v>
                </c:pt>
                <c:pt idx="485">
                  <c:v>3405.0</c:v>
                </c:pt>
                <c:pt idx="486">
                  <c:v>3405.0</c:v>
                </c:pt>
                <c:pt idx="487">
                  <c:v>3405.0</c:v>
                </c:pt>
                <c:pt idx="488">
                  <c:v>3405.0</c:v>
                </c:pt>
                <c:pt idx="489">
                  <c:v>3406.0</c:v>
                </c:pt>
                <c:pt idx="490">
                  <c:v>3406.0</c:v>
                </c:pt>
                <c:pt idx="491">
                  <c:v>3406.0</c:v>
                </c:pt>
                <c:pt idx="492">
                  <c:v>3406.0</c:v>
                </c:pt>
                <c:pt idx="493">
                  <c:v>3406.0</c:v>
                </c:pt>
                <c:pt idx="494">
                  <c:v>3406.0</c:v>
                </c:pt>
                <c:pt idx="495">
                  <c:v>3406.0</c:v>
                </c:pt>
                <c:pt idx="496">
                  <c:v>3406.0</c:v>
                </c:pt>
                <c:pt idx="497">
                  <c:v>3406.0</c:v>
                </c:pt>
                <c:pt idx="498">
                  <c:v>3406.0</c:v>
                </c:pt>
                <c:pt idx="499">
                  <c:v>3406.0</c:v>
                </c:pt>
                <c:pt idx="500">
                  <c:v>3406.0</c:v>
                </c:pt>
                <c:pt idx="501">
                  <c:v>3406.0</c:v>
                </c:pt>
                <c:pt idx="502">
                  <c:v>3407.0</c:v>
                </c:pt>
                <c:pt idx="503">
                  <c:v>3407.0</c:v>
                </c:pt>
                <c:pt idx="504">
                  <c:v>3407.0</c:v>
                </c:pt>
                <c:pt idx="505">
                  <c:v>3407.0</c:v>
                </c:pt>
                <c:pt idx="506">
                  <c:v>3408.0</c:v>
                </c:pt>
                <c:pt idx="507">
                  <c:v>3408.0</c:v>
                </c:pt>
                <c:pt idx="508">
                  <c:v>3408.0</c:v>
                </c:pt>
                <c:pt idx="509">
                  <c:v>3408.0</c:v>
                </c:pt>
                <c:pt idx="510">
                  <c:v>3411.0</c:v>
                </c:pt>
                <c:pt idx="511">
                  <c:v>3411.0</c:v>
                </c:pt>
                <c:pt idx="512">
                  <c:v>3411.0</c:v>
                </c:pt>
                <c:pt idx="513">
                  <c:v>3411.0</c:v>
                </c:pt>
                <c:pt idx="514">
                  <c:v>3411.0</c:v>
                </c:pt>
                <c:pt idx="515">
                  <c:v>3411.0</c:v>
                </c:pt>
                <c:pt idx="516">
                  <c:v>3411.0</c:v>
                </c:pt>
                <c:pt idx="517">
                  <c:v>3411.0</c:v>
                </c:pt>
                <c:pt idx="518">
                  <c:v>3411.0</c:v>
                </c:pt>
                <c:pt idx="519">
                  <c:v>3411.0</c:v>
                </c:pt>
                <c:pt idx="520">
                  <c:v>3411.0</c:v>
                </c:pt>
                <c:pt idx="521">
                  <c:v>3411.0</c:v>
                </c:pt>
                <c:pt idx="522">
                  <c:v>3412.0</c:v>
                </c:pt>
                <c:pt idx="523">
                  <c:v>3412.0</c:v>
                </c:pt>
                <c:pt idx="524">
                  <c:v>3413.0</c:v>
                </c:pt>
                <c:pt idx="525">
                  <c:v>3414.0</c:v>
                </c:pt>
                <c:pt idx="526">
                  <c:v>3414.0</c:v>
                </c:pt>
                <c:pt idx="527">
                  <c:v>3416.0</c:v>
                </c:pt>
                <c:pt idx="528">
                  <c:v>3416.0</c:v>
                </c:pt>
                <c:pt idx="529">
                  <c:v>3416.0</c:v>
                </c:pt>
                <c:pt idx="530">
                  <c:v>3416.0</c:v>
                </c:pt>
                <c:pt idx="531">
                  <c:v>3416.0</c:v>
                </c:pt>
                <c:pt idx="532">
                  <c:v>3416.0</c:v>
                </c:pt>
                <c:pt idx="533">
                  <c:v>3416.0</c:v>
                </c:pt>
                <c:pt idx="534">
                  <c:v>3416.0</c:v>
                </c:pt>
                <c:pt idx="535">
                  <c:v>3417.0</c:v>
                </c:pt>
                <c:pt idx="536">
                  <c:v>3417.0</c:v>
                </c:pt>
                <c:pt idx="537">
                  <c:v>3418.0</c:v>
                </c:pt>
                <c:pt idx="538">
                  <c:v>3418.0</c:v>
                </c:pt>
                <c:pt idx="539">
                  <c:v>3419.0</c:v>
                </c:pt>
                <c:pt idx="540">
                  <c:v>3420.0</c:v>
                </c:pt>
                <c:pt idx="541">
                  <c:v>3420.0</c:v>
                </c:pt>
                <c:pt idx="542">
                  <c:v>3420.0</c:v>
                </c:pt>
                <c:pt idx="543">
                  <c:v>3420.0</c:v>
                </c:pt>
                <c:pt idx="544">
                  <c:v>3420.0</c:v>
                </c:pt>
                <c:pt idx="545">
                  <c:v>3422.0</c:v>
                </c:pt>
                <c:pt idx="546">
                  <c:v>3422.0</c:v>
                </c:pt>
                <c:pt idx="547">
                  <c:v>3424.0</c:v>
                </c:pt>
                <c:pt idx="548">
                  <c:v>3425.0</c:v>
                </c:pt>
                <c:pt idx="549">
                  <c:v>3425.0</c:v>
                </c:pt>
                <c:pt idx="550">
                  <c:v>3425.0</c:v>
                </c:pt>
                <c:pt idx="551">
                  <c:v>3425.0</c:v>
                </c:pt>
                <c:pt idx="552">
                  <c:v>3425.0</c:v>
                </c:pt>
                <c:pt idx="553">
                  <c:v>3426.0</c:v>
                </c:pt>
                <c:pt idx="554">
                  <c:v>3428.0</c:v>
                </c:pt>
                <c:pt idx="555">
                  <c:v>3429.0</c:v>
                </c:pt>
                <c:pt idx="556">
                  <c:v>3430.0</c:v>
                </c:pt>
                <c:pt idx="557">
                  <c:v>3430.0</c:v>
                </c:pt>
                <c:pt idx="558">
                  <c:v>3430.0</c:v>
                </c:pt>
                <c:pt idx="559">
                  <c:v>3430.0</c:v>
                </c:pt>
                <c:pt idx="560">
                  <c:v>3433.0</c:v>
                </c:pt>
                <c:pt idx="561">
                  <c:v>3434.0</c:v>
                </c:pt>
                <c:pt idx="562">
                  <c:v>3435.0</c:v>
                </c:pt>
                <c:pt idx="563">
                  <c:v>3435.0</c:v>
                </c:pt>
                <c:pt idx="564">
                  <c:v>3435.0</c:v>
                </c:pt>
                <c:pt idx="565">
                  <c:v>3436.0</c:v>
                </c:pt>
                <c:pt idx="566">
                  <c:v>3440.0</c:v>
                </c:pt>
                <c:pt idx="567">
                  <c:v>3440.0</c:v>
                </c:pt>
                <c:pt idx="568">
                  <c:v>3440.0</c:v>
                </c:pt>
                <c:pt idx="569">
                  <c:v>3442.0</c:v>
                </c:pt>
                <c:pt idx="570">
                  <c:v>3446.0</c:v>
                </c:pt>
                <c:pt idx="571">
                  <c:v>3446.0</c:v>
                </c:pt>
                <c:pt idx="572">
                  <c:v>3448.0</c:v>
                </c:pt>
                <c:pt idx="573">
                  <c:v>3451.0</c:v>
                </c:pt>
                <c:pt idx="574">
                  <c:v>3451.0</c:v>
                </c:pt>
                <c:pt idx="575">
                  <c:v>3453.0</c:v>
                </c:pt>
                <c:pt idx="576">
                  <c:v>3456.0</c:v>
                </c:pt>
                <c:pt idx="577">
                  <c:v>3456.0</c:v>
                </c:pt>
                <c:pt idx="578">
                  <c:v>3461.0</c:v>
                </c:pt>
                <c:pt idx="579">
                  <c:v>3461.0</c:v>
                </c:pt>
                <c:pt idx="580">
                  <c:v>3452.0</c:v>
                </c:pt>
                <c:pt idx="581">
                  <c:v>3422.0</c:v>
                </c:pt>
                <c:pt idx="582">
                  <c:v>3412.0</c:v>
                </c:pt>
                <c:pt idx="583">
                  <c:v>3407.0</c:v>
                </c:pt>
                <c:pt idx="584">
                  <c:v>3402.0</c:v>
                </c:pt>
                <c:pt idx="585">
                  <c:v>3401.0</c:v>
                </c:pt>
                <c:pt idx="586">
                  <c:v>3397.0</c:v>
                </c:pt>
                <c:pt idx="587">
                  <c:v>3397.0</c:v>
                </c:pt>
                <c:pt idx="588">
                  <c:v>3392.0</c:v>
                </c:pt>
                <c:pt idx="589">
                  <c:v>3392.0</c:v>
                </c:pt>
                <c:pt idx="590">
                  <c:v>3392.0</c:v>
                </c:pt>
                <c:pt idx="591">
                  <c:v>3390.0</c:v>
                </c:pt>
                <c:pt idx="592">
                  <c:v>3387.0</c:v>
                </c:pt>
                <c:pt idx="593">
                  <c:v>3387.0</c:v>
                </c:pt>
                <c:pt idx="594">
                  <c:v>3387.0</c:v>
                </c:pt>
                <c:pt idx="595">
                  <c:v>3387.0</c:v>
                </c:pt>
                <c:pt idx="596">
                  <c:v>3387.0</c:v>
                </c:pt>
                <c:pt idx="597">
                  <c:v>3386.0</c:v>
                </c:pt>
                <c:pt idx="598">
                  <c:v>3385.0</c:v>
                </c:pt>
                <c:pt idx="599">
                  <c:v>3384.0</c:v>
                </c:pt>
                <c:pt idx="600">
                  <c:v>3383.0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'Batts 38-45 Mon'!$H$1</c:f>
              <c:strCache>
                <c:ptCount val="1"/>
                <c:pt idx="0">
                  <c:v>B42</c:v>
                </c:pt>
              </c:strCache>
            </c:strRef>
          </c:tx>
          <c:spPr>
            <a:ln w="12700"/>
          </c:spPr>
          <c:marker>
            <c:symbol val="none"/>
          </c:marker>
          <c:cat>
            <c:numRef>
              <c:f>'Batts 38-45 Mon'!$B$2:$B$602</c:f>
              <c:numCache>
                <c:formatCode>[$-F400]h:mm:ss\ AM/PM</c:formatCode>
                <c:ptCount val="601"/>
                <c:pt idx="0">
                  <c:v>0.0</c:v>
                </c:pt>
                <c:pt idx="1">
                  <c:v>0.000115740740740741</c:v>
                </c:pt>
                <c:pt idx="2">
                  <c:v>0.000231481481481481</c:v>
                </c:pt>
                <c:pt idx="3">
                  <c:v>0.000347222222222222</c:v>
                </c:pt>
                <c:pt idx="4">
                  <c:v>0.000462962962962963</c:v>
                </c:pt>
                <c:pt idx="5">
                  <c:v>0.000578703703703704</c:v>
                </c:pt>
                <c:pt idx="6">
                  <c:v>0.000694444444444444</c:v>
                </c:pt>
                <c:pt idx="7">
                  <c:v>0.000810185185185185</c:v>
                </c:pt>
                <c:pt idx="8">
                  <c:v>0.000925925925925926</c:v>
                </c:pt>
                <c:pt idx="9">
                  <c:v>0.00104166666666667</c:v>
                </c:pt>
                <c:pt idx="10">
                  <c:v>0.00115740740740741</c:v>
                </c:pt>
                <c:pt idx="11">
                  <c:v>0.00127314814814815</c:v>
                </c:pt>
                <c:pt idx="12">
                  <c:v>0.00138888888888889</c:v>
                </c:pt>
                <c:pt idx="13">
                  <c:v>0.00150462962962963</c:v>
                </c:pt>
                <c:pt idx="14">
                  <c:v>0.00162037037037037</c:v>
                </c:pt>
                <c:pt idx="15">
                  <c:v>0.00173611111111111</c:v>
                </c:pt>
                <c:pt idx="16">
                  <c:v>0.00185185185185185</c:v>
                </c:pt>
                <c:pt idx="17">
                  <c:v>0.00196759259259259</c:v>
                </c:pt>
                <c:pt idx="18">
                  <c:v>0.00208333333333333</c:v>
                </c:pt>
                <c:pt idx="19">
                  <c:v>0.00219907407407407</c:v>
                </c:pt>
                <c:pt idx="20">
                  <c:v>0.00231481481481481</c:v>
                </c:pt>
                <c:pt idx="21">
                  <c:v>0.00243055555555555</c:v>
                </c:pt>
                <c:pt idx="22">
                  <c:v>0.0025462962962963</c:v>
                </c:pt>
                <c:pt idx="23">
                  <c:v>0.00266203703703704</c:v>
                </c:pt>
                <c:pt idx="24">
                  <c:v>0.00277777777777778</c:v>
                </c:pt>
                <c:pt idx="25">
                  <c:v>0.00289351851851852</c:v>
                </c:pt>
                <c:pt idx="26">
                  <c:v>0.00300925925925926</c:v>
                </c:pt>
                <c:pt idx="27">
                  <c:v>0.003125</c:v>
                </c:pt>
                <c:pt idx="28">
                  <c:v>0.00324074074074074</c:v>
                </c:pt>
                <c:pt idx="29">
                  <c:v>0.00335648148148148</c:v>
                </c:pt>
                <c:pt idx="30">
                  <c:v>0.00347222222222222</c:v>
                </c:pt>
                <c:pt idx="31">
                  <c:v>0.00358796296296296</c:v>
                </c:pt>
                <c:pt idx="32">
                  <c:v>0.0037037037037037</c:v>
                </c:pt>
                <c:pt idx="33">
                  <c:v>0.00381944444444444</c:v>
                </c:pt>
                <c:pt idx="34">
                  <c:v>0.00393518518518518</c:v>
                </c:pt>
                <c:pt idx="35">
                  <c:v>0.00405092592592592</c:v>
                </c:pt>
                <c:pt idx="36">
                  <c:v>0.00416666666666667</c:v>
                </c:pt>
                <c:pt idx="37">
                  <c:v>0.00428240740740741</c:v>
                </c:pt>
                <c:pt idx="38">
                  <c:v>0.00439814814814815</c:v>
                </c:pt>
                <c:pt idx="39">
                  <c:v>0.00451388888888889</c:v>
                </c:pt>
                <c:pt idx="40">
                  <c:v>0.00462962962962963</c:v>
                </c:pt>
                <c:pt idx="41">
                  <c:v>0.00474537037037037</c:v>
                </c:pt>
                <c:pt idx="42">
                  <c:v>0.00486111111111111</c:v>
                </c:pt>
                <c:pt idx="43">
                  <c:v>0.00497685185185185</c:v>
                </c:pt>
                <c:pt idx="44">
                  <c:v>0.00509259259259259</c:v>
                </c:pt>
                <c:pt idx="45">
                  <c:v>0.00520833333333333</c:v>
                </c:pt>
                <c:pt idx="46">
                  <c:v>0.00532407407407407</c:v>
                </c:pt>
                <c:pt idx="47">
                  <c:v>0.00543981481481481</c:v>
                </c:pt>
                <c:pt idx="48">
                  <c:v>0.00555555555555555</c:v>
                </c:pt>
                <c:pt idx="49">
                  <c:v>0.00567129629629629</c:v>
                </c:pt>
                <c:pt idx="50">
                  <c:v>0.00578703703703704</c:v>
                </c:pt>
                <c:pt idx="51">
                  <c:v>0.00590277777777778</c:v>
                </c:pt>
                <c:pt idx="52">
                  <c:v>0.00601851851851852</c:v>
                </c:pt>
                <c:pt idx="53">
                  <c:v>0.00613425925925926</c:v>
                </c:pt>
                <c:pt idx="54">
                  <c:v>0.00625</c:v>
                </c:pt>
                <c:pt idx="55">
                  <c:v>0.00636574074074074</c:v>
                </c:pt>
                <c:pt idx="56">
                  <c:v>0.00648148148148148</c:v>
                </c:pt>
                <c:pt idx="57">
                  <c:v>0.00659722222222222</c:v>
                </c:pt>
                <c:pt idx="58">
                  <c:v>0.00671296296296296</c:v>
                </c:pt>
                <c:pt idx="59">
                  <c:v>0.0068287037037037</c:v>
                </c:pt>
                <c:pt idx="60">
                  <c:v>0.00694444444444444</c:v>
                </c:pt>
                <c:pt idx="61">
                  <c:v>0.00706018518518518</c:v>
                </c:pt>
                <c:pt idx="62">
                  <c:v>0.00717592592592592</c:v>
                </c:pt>
                <c:pt idx="63">
                  <c:v>0.00729166666666666</c:v>
                </c:pt>
                <c:pt idx="64">
                  <c:v>0.0074074074074074</c:v>
                </c:pt>
                <c:pt idx="65">
                  <c:v>0.00752314814814815</c:v>
                </c:pt>
                <c:pt idx="66">
                  <c:v>0.00763888888888889</c:v>
                </c:pt>
                <c:pt idx="67">
                  <c:v>0.00775462962962963</c:v>
                </c:pt>
                <c:pt idx="68">
                  <c:v>0.00787037037037037</c:v>
                </c:pt>
                <c:pt idx="69">
                  <c:v>0.00798611111111111</c:v>
                </c:pt>
                <c:pt idx="70">
                  <c:v>0.00810185185185185</c:v>
                </c:pt>
                <c:pt idx="71">
                  <c:v>0.00821759259259259</c:v>
                </c:pt>
                <c:pt idx="72">
                  <c:v>0.00833333333333333</c:v>
                </c:pt>
                <c:pt idx="73">
                  <c:v>0.00844907407407407</c:v>
                </c:pt>
                <c:pt idx="74">
                  <c:v>0.00856481481481481</c:v>
                </c:pt>
                <c:pt idx="75">
                  <c:v>0.00868055555555555</c:v>
                </c:pt>
                <c:pt idx="76">
                  <c:v>0.00879629629629629</c:v>
                </c:pt>
                <c:pt idx="77">
                  <c:v>0.00891203703703704</c:v>
                </c:pt>
                <c:pt idx="78">
                  <c:v>0.00902777777777778</c:v>
                </c:pt>
                <c:pt idx="79">
                  <c:v>0.00914351851851851</c:v>
                </c:pt>
                <c:pt idx="80">
                  <c:v>0.00925925925925926</c:v>
                </c:pt>
                <c:pt idx="81">
                  <c:v>0.009375</c:v>
                </c:pt>
                <c:pt idx="82">
                  <c:v>0.00949074074074074</c:v>
                </c:pt>
                <c:pt idx="83">
                  <c:v>0.00960648148148148</c:v>
                </c:pt>
                <c:pt idx="84">
                  <c:v>0.00972222222222222</c:v>
                </c:pt>
                <c:pt idx="85">
                  <c:v>0.00983796296296296</c:v>
                </c:pt>
                <c:pt idx="86">
                  <c:v>0.0099537037037037</c:v>
                </c:pt>
                <c:pt idx="87">
                  <c:v>0.0100694444444444</c:v>
                </c:pt>
                <c:pt idx="88">
                  <c:v>0.0101851851851852</c:v>
                </c:pt>
                <c:pt idx="89">
                  <c:v>0.0103009259259259</c:v>
                </c:pt>
                <c:pt idx="90">
                  <c:v>0.0104166666666667</c:v>
                </c:pt>
                <c:pt idx="91">
                  <c:v>0.0105324074074074</c:v>
                </c:pt>
                <c:pt idx="92">
                  <c:v>0.0106481481481481</c:v>
                </c:pt>
                <c:pt idx="93">
                  <c:v>0.0107638888888889</c:v>
                </c:pt>
                <c:pt idx="94">
                  <c:v>0.0108796296296296</c:v>
                </c:pt>
                <c:pt idx="95">
                  <c:v>0.0109953703703704</c:v>
                </c:pt>
                <c:pt idx="96">
                  <c:v>0.0111111111111111</c:v>
                </c:pt>
                <c:pt idx="97">
                  <c:v>0.0112268518518519</c:v>
                </c:pt>
                <c:pt idx="98">
                  <c:v>0.0113425925925926</c:v>
                </c:pt>
                <c:pt idx="99">
                  <c:v>0.0114583333333333</c:v>
                </c:pt>
                <c:pt idx="100">
                  <c:v>0.0115740740740741</c:v>
                </c:pt>
                <c:pt idx="101">
                  <c:v>0.0116898148148148</c:v>
                </c:pt>
                <c:pt idx="102">
                  <c:v>0.0118055555555556</c:v>
                </c:pt>
                <c:pt idx="103">
                  <c:v>0.0119212962962963</c:v>
                </c:pt>
                <c:pt idx="104">
                  <c:v>0.012037037037037</c:v>
                </c:pt>
                <c:pt idx="105">
                  <c:v>0.0121527777777778</c:v>
                </c:pt>
                <c:pt idx="106">
                  <c:v>0.0122685185185185</c:v>
                </c:pt>
                <c:pt idx="107">
                  <c:v>0.0123842592592593</c:v>
                </c:pt>
                <c:pt idx="108">
                  <c:v>0.0125</c:v>
                </c:pt>
                <c:pt idx="109">
                  <c:v>0.0126157407407407</c:v>
                </c:pt>
                <c:pt idx="110">
                  <c:v>0.0127314814814815</c:v>
                </c:pt>
                <c:pt idx="111">
                  <c:v>0.0128472222222222</c:v>
                </c:pt>
                <c:pt idx="112">
                  <c:v>0.012962962962963</c:v>
                </c:pt>
                <c:pt idx="113">
                  <c:v>0.0130787037037037</c:v>
                </c:pt>
                <c:pt idx="114">
                  <c:v>0.0131944444444444</c:v>
                </c:pt>
                <c:pt idx="115">
                  <c:v>0.0133101851851852</c:v>
                </c:pt>
                <c:pt idx="116">
                  <c:v>0.0134259259259259</c:v>
                </c:pt>
                <c:pt idx="117">
                  <c:v>0.0135416666666667</c:v>
                </c:pt>
                <c:pt idx="118">
                  <c:v>0.0136574074074074</c:v>
                </c:pt>
                <c:pt idx="119">
                  <c:v>0.0137731481481481</c:v>
                </c:pt>
                <c:pt idx="120">
                  <c:v>0.0138888888888889</c:v>
                </c:pt>
                <c:pt idx="121">
                  <c:v>0.0140046296296296</c:v>
                </c:pt>
                <c:pt idx="122">
                  <c:v>0.0141203703703704</c:v>
                </c:pt>
                <c:pt idx="123">
                  <c:v>0.0142361111111111</c:v>
                </c:pt>
                <c:pt idx="124">
                  <c:v>0.0143518518518518</c:v>
                </c:pt>
                <c:pt idx="125">
                  <c:v>0.0144675925925926</c:v>
                </c:pt>
                <c:pt idx="126">
                  <c:v>0.0145833333333333</c:v>
                </c:pt>
                <c:pt idx="127">
                  <c:v>0.0146990740740741</c:v>
                </c:pt>
                <c:pt idx="128">
                  <c:v>0.0148148148148148</c:v>
                </c:pt>
                <c:pt idx="129">
                  <c:v>0.0149305555555556</c:v>
                </c:pt>
                <c:pt idx="130">
                  <c:v>0.0150462962962963</c:v>
                </c:pt>
                <c:pt idx="131">
                  <c:v>0.015162037037037</c:v>
                </c:pt>
                <c:pt idx="132">
                  <c:v>0.0152777777777778</c:v>
                </c:pt>
                <c:pt idx="133">
                  <c:v>0.0153935185185185</c:v>
                </c:pt>
                <c:pt idx="134">
                  <c:v>0.0155092592592593</c:v>
                </c:pt>
                <c:pt idx="135">
                  <c:v>0.015625</c:v>
                </c:pt>
                <c:pt idx="136">
                  <c:v>0.0157407407407407</c:v>
                </c:pt>
                <c:pt idx="137">
                  <c:v>0.0158564814814815</c:v>
                </c:pt>
                <c:pt idx="138">
                  <c:v>0.0159722222222222</c:v>
                </c:pt>
                <c:pt idx="139">
                  <c:v>0.016087962962963</c:v>
                </c:pt>
                <c:pt idx="140">
                  <c:v>0.0162037037037037</c:v>
                </c:pt>
                <c:pt idx="141">
                  <c:v>0.0163194444444444</c:v>
                </c:pt>
                <c:pt idx="142">
                  <c:v>0.0164351851851852</c:v>
                </c:pt>
                <c:pt idx="143">
                  <c:v>0.0165509259259259</c:v>
                </c:pt>
                <c:pt idx="144">
                  <c:v>0.0166666666666667</c:v>
                </c:pt>
                <c:pt idx="145">
                  <c:v>0.0167824074074074</c:v>
                </c:pt>
                <c:pt idx="146">
                  <c:v>0.0168981481481481</c:v>
                </c:pt>
                <c:pt idx="147">
                  <c:v>0.0170138888888889</c:v>
                </c:pt>
                <c:pt idx="148">
                  <c:v>0.0171296296296296</c:v>
                </c:pt>
                <c:pt idx="149">
                  <c:v>0.0172453703703704</c:v>
                </c:pt>
                <c:pt idx="150">
                  <c:v>0.0173611111111111</c:v>
                </c:pt>
                <c:pt idx="151">
                  <c:v>0.0174768518518518</c:v>
                </c:pt>
                <c:pt idx="152">
                  <c:v>0.0175925925925926</c:v>
                </c:pt>
                <c:pt idx="153">
                  <c:v>0.0177083333333333</c:v>
                </c:pt>
                <c:pt idx="154">
                  <c:v>0.0178240740740741</c:v>
                </c:pt>
                <c:pt idx="155">
                  <c:v>0.0179398148148148</c:v>
                </c:pt>
                <c:pt idx="156">
                  <c:v>0.0180555555555556</c:v>
                </c:pt>
                <c:pt idx="157">
                  <c:v>0.0181712962962963</c:v>
                </c:pt>
                <c:pt idx="158">
                  <c:v>0.018287037037037</c:v>
                </c:pt>
                <c:pt idx="159">
                  <c:v>0.0184027777777778</c:v>
                </c:pt>
                <c:pt idx="160">
                  <c:v>0.0185185185185185</c:v>
                </c:pt>
                <c:pt idx="161">
                  <c:v>0.0186342592592593</c:v>
                </c:pt>
                <c:pt idx="162">
                  <c:v>0.01875</c:v>
                </c:pt>
                <c:pt idx="163">
                  <c:v>0.0188657407407407</c:v>
                </c:pt>
                <c:pt idx="164">
                  <c:v>0.0189814814814815</c:v>
                </c:pt>
                <c:pt idx="165">
                  <c:v>0.0190972222222222</c:v>
                </c:pt>
                <c:pt idx="166">
                  <c:v>0.019212962962963</c:v>
                </c:pt>
                <c:pt idx="167">
                  <c:v>0.0193287037037037</c:v>
                </c:pt>
                <c:pt idx="168">
                  <c:v>0.0194444444444444</c:v>
                </c:pt>
                <c:pt idx="169">
                  <c:v>0.0195601851851852</c:v>
                </c:pt>
                <c:pt idx="170">
                  <c:v>0.0196759259259259</c:v>
                </c:pt>
                <c:pt idx="171">
                  <c:v>0.0197916666666667</c:v>
                </c:pt>
                <c:pt idx="172">
                  <c:v>0.0199074074074074</c:v>
                </c:pt>
                <c:pt idx="173">
                  <c:v>0.0200231481481481</c:v>
                </c:pt>
                <c:pt idx="174">
                  <c:v>0.0201388888888889</c:v>
                </c:pt>
                <c:pt idx="175">
                  <c:v>0.0202546296296296</c:v>
                </c:pt>
                <c:pt idx="176">
                  <c:v>0.0203703703703704</c:v>
                </c:pt>
                <c:pt idx="177">
                  <c:v>0.0204861111111111</c:v>
                </c:pt>
                <c:pt idx="178">
                  <c:v>0.0206018518518518</c:v>
                </c:pt>
                <c:pt idx="179">
                  <c:v>0.0207175925925926</c:v>
                </c:pt>
                <c:pt idx="180">
                  <c:v>0.0208333333333333</c:v>
                </c:pt>
                <c:pt idx="181">
                  <c:v>0.0209490740740741</c:v>
                </c:pt>
                <c:pt idx="182">
                  <c:v>0.0210648148148148</c:v>
                </c:pt>
                <c:pt idx="183">
                  <c:v>0.0211805555555555</c:v>
                </c:pt>
                <c:pt idx="184">
                  <c:v>0.0212962962962963</c:v>
                </c:pt>
                <c:pt idx="185">
                  <c:v>0.021412037037037</c:v>
                </c:pt>
                <c:pt idx="186">
                  <c:v>0.0215277777777778</c:v>
                </c:pt>
                <c:pt idx="187">
                  <c:v>0.0216435185185185</c:v>
                </c:pt>
                <c:pt idx="188">
                  <c:v>0.0217592592592593</c:v>
                </c:pt>
                <c:pt idx="189">
                  <c:v>0.021875</c:v>
                </c:pt>
                <c:pt idx="190">
                  <c:v>0.0219907407407407</c:v>
                </c:pt>
                <c:pt idx="191">
                  <c:v>0.0221064814814815</c:v>
                </c:pt>
                <c:pt idx="192">
                  <c:v>0.0222222222222222</c:v>
                </c:pt>
                <c:pt idx="193">
                  <c:v>0.022337962962963</c:v>
                </c:pt>
                <c:pt idx="194">
                  <c:v>0.0224537037037037</c:v>
                </c:pt>
                <c:pt idx="195">
                  <c:v>0.0225694444444444</c:v>
                </c:pt>
                <c:pt idx="196">
                  <c:v>0.0226851851851852</c:v>
                </c:pt>
                <c:pt idx="197">
                  <c:v>0.0228009259259259</c:v>
                </c:pt>
                <c:pt idx="198">
                  <c:v>0.0229166666666667</c:v>
                </c:pt>
                <c:pt idx="199">
                  <c:v>0.0230324074074074</c:v>
                </c:pt>
                <c:pt idx="200">
                  <c:v>0.0231481481481481</c:v>
                </c:pt>
                <c:pt idx="201">
                  <c:v>0.0232638888888889</c:v>
                </c:pt>
                <c:pt idx="202">
                  <c:v>0.0233796296296296</c:v>
                </c:pt>
                <c:pt idx="203">
                  <c:v>0.0234953703703704</c:v>
                </c:pt>
                <c:pt idx="204">
                  <c:v>0.0236111111111111</c:v>
                </c:pt>
                <c:pt idx="205">
                  <c:v>0.0237268518518518</c:v>
                </c:pt>
                <c:pt idx="206">
                  <c:v>0.0238425925925926</c:v>
                </c:pt>
                <c:pt idx="207">
                  <c:v>0.0239583333333333</c:v>
                </c:pt>
                <c:pt idx="208">
                  <c:v>0.0240740740740741</c:v>
                </c:pt>
                <c:pt idx="209">
                  <c:v>0.0241898148148148</c:v>
                </c:pt>
                <c:pt idx="210">
                  <c:v>0.0243055555555556</c:v>
                </c:pt>
                <c:pt idx="211">
                  <c:v>0.0244212962962963</c:v>
                </c:pt>
                <c:pt idx="212">
                  <c:v>0.024537037037037</c:v>
                </c:pt>
                <c:pt idx="213">
                  <c:v>0.0246527777777778</c:v>
                </c:pt>
                <c:pt idx="214">
                  <c:v>0.0247685185185185</c:v>
                </c:pt>
                <c:pt idx="215">
                  <c:v>0.0248842592592593</c:v>
                </c:pt>
                <c:pt idx="216">
                  <c:v>0.025</c:v>
                </c:pt>
                <c:pt idx="217">
                  <c:v>0.0251157407407407</c:v>
                </c:pt>
                <c:pt idx="218">
                  <c:v>0.0252314814814815</c:v>
                </c:pt>
                <c:pt idx="219">
                  <c:v>0.0253472222222222</c:v>
                </c:pt>
                <c:pt idx="220">
                  <c:v>0.025462962962963</c:v>
                </c:pt>
                <c:pt idx="221">
                  <c:v>0.0255787037037037</c:v>
                </c:pt>
                <c:pt idx="222">
                  <c:v>0.0256944444444444</c:v>
                </c:pt>
                <c:pt idx="223">
                  <c:v>0.0258101851851852</c:v>
                </c:pt>
                <c:pt idx="224">
                  <c:v>0.0259259259259259</c:v>
                </c:pt>
                <c:pt idx="225">
                  <c:v>0.0260416666666667</c:v>
                </c:pt>
                <c:pt idx="226">
                  <c:v>0.0261574074074074</c:v>
                </c:pt>
                <c:pt idx="227">
                  <c:v>0.0262731481481481</c:v>
                </c:pt>
                <c:pt idx="228">
                  <c:v>0.0263888888888889</c:v>
                </c:pt>
                <c:pt idx="229">
                  <c:v>0.0265046296296296</c:v>
                </c:pt>
                <c:pt idx="230">
                  <c:v>0.0266203703703704</c:v>
                </c:pt>
                <c:pt idx="231">
                  <c:v>0.0267361111111111</c:v>
                </c:pt>
                <c:pt idx="232">
                  <c:v>0.0268518518518518</c:v>
                </c:pt>
                <c:pt idx="233">
                  <c:v>0.0269675925925926</c:v>
                </c:pt>
                <c:pt idx="234">
                  <c:v>0.0270833333333333</c:v>
                </c:pt>
                <c:pt idx="235">
                  <c:v>0.0271990740740741</c:v>
                </c:pt>
                <c:pt idx="236">
                  <c:v>0.0273148148148148</c:v>
                </c:pt>
                <c:pt idx="237">
                  <c:v>0.0274305555555555</c:v>
                </c:pt>
                <c:pt idx="238">
                  <c:v>0.0275462962962963</c:v>
                </c:pt>
                <c:pt idx="239">
                  <c:v>0.027662037037037</c:v>
                </c:pt>
                <c:pt idx="240">
                  <c:v>0.0277777777777778</c:v>
                </c:pt>
                <c:pt idx="241">
                  <c:v>0.0278935185185185</c:v>
                </c:pt>
                <c:pt idx="242">
                  <c:v>0.0280092592592593</c:v>
                </c:pt>
                <c:pt idx="243">
                  <c:v>0.028125</c:v>
                </c:pt>
                <c:pt idx="244">
                  <c:v>0.0282407407407407</c:v>
                </c:pt>
                <c:pt idx="245">
                  <c:v>0.0283564814814815</c:v>
                </c:pt>
                <c:pt idx="246">
                  <c:v>0.0284722222222222</c:v>
                </c:pt>
                <c:pt idx="247">
                  <c:v>0.028587962962963</c:v>
                </c:pt>
                <c:pt idx="248">
                  <c:v>0.0287037037037037</c:v>
                </c:pt>
                <c:pt idx="249">
                  <c:v>0.0288194444444444</c:v>
                </c:pt>
                <c:pt idx="250">
                  <c:v>0.0289351851851852</c:v>
                </c:pt>
                <c:pt idx="251">
                  <c:v>0.0290509259259259</c:v>
                </c:pt>
                <c:pt idx="252">
                  <c:v>0.0291666666666667</c:v>
                </c:pt>
                <c:pt idx="253">
                  <c:v>0.0292824074074074</c:v>
                </c:pt>
                <c:pt idx="254">
                  <c:v>0.0293981481481481</c:v>
                </c:pt>
                <c:pt idx="255">
                  <c:v>0.0295138888888889</c:v>
                </c:pt>
                <c:pt idx="256">
                  <c:v>0.0296296296296296</c:v>
                </c:pt>
                <c:pt idx="257">
                  <c:v>0.0297453703703704</c:v>
                </c:pt>
                <c:pt idx="258">
                  <c:v>0.0298611111111111</c:v>
                </c:pt>
                <c:pt idx="259">
                  <c:v>0.0299768518518518</c:v>
                </c:pt>
                <c:pt idx="260">
                  <c:v>0.0300925925925926</c:v>
                </c:pt>
                <c:pt idx="261">
                  <c:v>0.0302083333333333</c:v>
                </c:pt>
                <c:pt idx="262">
                  <c:v>0.0303240740740741</c:v>
                </c:pt>
                <c:pt idx="263">
                  <c:v>0.0304398148148148</c:v>
                </c:pt>
                <c:pt idx="264">
                  <c:v>0.0305555555555555</c:v>
                </c:pt>
                <c:pt idx="265">
                  <c:v>0.0306712962962963</c:v>
                </c:pt>
                <c:pt idx="266">
                  <c:v>0.030787037037037</c:v>
                </c:pt>
                <c:pt idx="267">
                  <c:v>0.0309027777777778</c:v>
                </c:pt>
                <c:pt idx="268">
                  <c:v>0.0310185185185185</c:v>
                </c:pt>
                <c:pt idx="269">
                  <c:v>0.0311342592592593</c:v>
                </c:pt>
                <c:pt idx="270">
                  <c:v>0.03125</c:v>
                </c:pt>
                <c:pt idx="271">
                  <c:v>0.0313657407407407</c:v>
                </c:pt>
                <c:pt idx="272">
                  <c:v>0.0314814814814815</c:v>
                </c:pt>
                <c:pt idx="273">
                  <c:v>0.0315972222222222</c:v>
                </c:pt>
                <c:pt idx="274">
                  <c:v>0.031712962962963</c:v>
                </c:pt>
                <c:pt idx="275">
                  <c:v>0.0318287037037037</c:v>
                </c:pt>
                <c:pt idx="276">
                  <c:v>0.0319444444444444</c:v>
                </c:pt>
                <c:pt idx="277">
                  <c:v>0.0320601851851852</c:v>
                </c:pt>
                <c:pt idx="278">
                  <c:v>0.0321759259259259</c:v>
                </c:pt>
                <c:pt idx="279">
                  <c:v>0.0322916666666667</c:v>
                </c:pt>
                <c:pt idx="280">
                  <c:v>0.0324074074074074</c:v>
                </c:pt>
                <c:pt idx="281">
                  <c:v>0.0325231481481481</c:v>
                </c:pt>
                <c:pt idx="282">
                  <c:v>0.0326388888888889</c:v>
                </c:pt>
                <c:pt idx="283">
                  <c:v>0.0327546296296296</c:v>
                </c:pt>
                <c:pt idx="284">
                  <c:v>0.0328703703703704</c:v>
                </c:pt>
                <c:pt idx="285">
                  <c:v>0.0329861111111111</c:v>
                </c:pt>
                <c:pt idx="286">
                  <c:v>0.0331018518518518</c:v>
                </c:pt>
                <c:pt idx="287">
                  <c:v>0.0332175925925926</c:v>
                </c:pt>
                <c:pt idx="288">
                  <c:v>0.0333333333333333</c:v>
                </c:pt>
                <c:pt idx="289">
                  <c:v>0.0334490740740741</c:v>
                </c:pt>
                <c:pt idx="290">
                  <c:v>0.0335648148148148</c:v>
                </c:pt>
                <c:pt idx="291">
                  <c:v>0.0336805555555555</c:v>
                </c:pt>
                <c:pt idx="292">
                  <c:v>0.0337962962962963</c:v>
                </c:pt>
                <c:pt idx="293">
                  <c:v>0.033912037037037</c:v>
                </c:pt>
                <c:pt idx="294">
                  <c:v>0.0340277777777778</c:v>
                </c:pt>
                <c:pt idx="295">
                  <c:v>0.0341435185185185</c:v>
                </c:pt>
                <c:pt idx="296">
                  <c:v>0.0342592592592593</c:v>
                </c:pt>
                <c:pt idx="297">
                  <c:v>0.034375</c:v>
                </c:pt>
                <c:pt idx="298">
                  <c:v>0.0344907407407407</c:v>
                </c:pt>
                <c:pt idx="299">
                  <c:v>0.0346064814814815</c:v>
                </c:pt>
                <c:pt idx="300">
                  <c:v>0.0347222222222222</c:v>
                </c:pt>
                <c:pt idx="301">
                  <c:v>0.034837962962963</c:v>
                </c:pt>
                <c:pt idx="302">
                  <c:v>0.0349537037037037</c:v>
                </c:pt>
                <c:pt idx="303">
                  <c:v>0.0350694444444444</c:v>
                </c:pt>
                <c:pt idx="304">
                  <c:v>0.0351851851851852</c:v>
                </c:pt>
                <c:pt idx="305">
                  <c:v>0.0353009259259259</c:v>
                </c:pt>
                <c:pt idx="306">
                  <c:v>0.0354166666666667</c:v>
                </c:pt>
                <c:pt idx="307">
                  <c:v>0.0355324074074074</c:v>
                </c:pt>
                <c:pt idx="308">
                  <c:v>0.0356481481481481</c:v>
                </c:pt>
                <c:pt idx="309">
                  <c:v>0.0357638888888889</c:v>
                </c:pt>
                <c:pt idx="310">
                  <c:v>0.0358796296296296</c:v>
                </c:pt>
                <c:pt idx="311">
                  <c:v>0.0359953703703704</c:v>
                </c:pt>
                <c:pt idx="312">
                  <c:v>0.0361111111111111</c:v>
                </c:pt>
                <c:pt idx="313">
                  <c:v>0.0362268518518518</c:v>
                </c:pt>
                <c:pt idx="314">
                  <c:v>0.0363425925925926</c:v>
                </c:pt>
                <c:pt idx="315">
                  <c:v>0.0364583333333333</c:v>
                </c:pt>
                <c:pt idx="316">
                  <c:v>0.0365740740740741</c:v>
                </c:pt>
                <c:pt idx="317">
                  <c:v>0.0366898148148148</c:v>
                </c:pt>
                <c:pt idx="318">
                  <c:v>0.0368055555555555</c:v>
                </c:pt>
                <c:pt idx="319">
                  <c:v>0.0369212962962963</c:v>
                </c:pt>
                <c:pt idx="320">
                  <c:v>0.037037037037037</c:v>
                </c:pt>
                <c:pt idx="321">
                  <c:v>0.0371527777777778</c:v>
                </c:pt>
                <c:pt idx="322">
                  <c:v>0.0372685185185185</c:v>
                </c:pt>
                <c:pt idx="323">
                  <c:v>0.0373842592592593</c:v>
                </c:pt>
                <c:pt idx="324">
                  <c:v>0.0375</c:v>
                </c:pt>
                <c:pt idx="325">
                  <c:v>0.0376157407407407</c:v>
                </c:pt>
                <c:pt idx="326">
                  <c:v>0.0377314814814815</c:v>
                </c:pt>
                <c:pt idx="327">
                  <c:v>0.0378472222222222</c:v>
                </c:pt>
                <c:pt idx="328">
                  <c:v>0.037962962962963</c:v>
                </c:pt>
                <c:pt idx="329">
                  <c:v>0.0380787037037037</c:v>
                </c:pt>
                <c:pt idx="330">
                  <c:v>0.0381944444444444</c:v>
                </c:pt>
                <c:pt idx="331">
                  <c:v>0.0383101851851852</c:v>
                </c:pt>
                <c:pt idx="332">
                  <c:v>0.0384259259259259</c:v>
                </c:pt>
                <c:pt idx="333">
                  <c:v>0.0385416666666667</c:v>
                </c:pt>
                <c:pt idx="334">
                  <c:v>0.0386574074074074</c:v>
                </c:pt>
                <c:pt idx="335">
                  <c:v>0.0387731481481481</c:v>
                </c:pt>
                <c:pt idx="336">
                  <c:v>0.0388888888888889</c:v>
                </c:pt>
                <c:pt idx="337">
                  <c:v>0.0390046296296296</c:v>
                </c:pt>
                <c:pt idx="338">
                  <c:v>0.0391203703703704</c:v>
                </c:pt>
                <c:pt idx="339">
                  <c:v>0.0392361111111111</c:v>
                </c:pt>
                <c:pt idx="340">
                  <c:v>0.0393518518518518</c:v>
                </c:pt>
                <c:pt idx="341">
                  <c:v>0.0394675925925926</c:v>
                </c:pt>
                <c:pt idx="342">
                  <c:v>0.0395833333333333</c:v>
                </c:pt>
                <c:pt idx="343">
                  <c:v>0.0396990740740741</c:v>
                </c:pt>
                <c:pt idx="344">
                  <c:v>0.0398148148148148</c:v>
                </c:pt>
                <c:pt idx="345">
                  <c:v>0.0399305555555556</c:v>
                </c:pt>
                <c:pt idx="346">
                  <c:v>0.0400462962962963</c:v>
                </c:pt>
                <c:pt idx="347">
                  <c:v>0.040162037037037</c:v>
                </c:pt>
                <c:pt idx="348">
                  <c:v>0.0402777777777778</c:v>
                </c:pt>
                <c:pt idx="349">
                  <c:v>0.0403935185185185</c:v>
                </c:pt>
                <c:pt idx="350">
                  <c:v>0.0405092592592593</c:v>
                </c:pt>
                <c:pt idx="351">
                  <c:v>0.040625</c:v>
                </c:pt>
                <c:pt idx="352">
                  <c:v>0.0407407407407407</c:v>
                </c:pt>
                <c:pt idx="353">
                  <c:v>0.0408564814814815</c:v>
                </c:pt>
                <c:pt idx="354">
                  <c:v>0.0409722222222222</c:v>
                </c:pt>
                <c:pt idx="355">
                  <c:v>0.041087962962963</c:v>
                </c:pt>
                <c:pt idx="356">
                  <c:v>0.0412037037037037</c:v>
                </c:pt>
                <c:pt idx="357">
                  <c:v>0.0413194444444444</c:v>
                </c:pt>
                <c:pt idx="358">
                  <c:v>0.0414351851851852</c:v>
                </c:pt>
                <c:pt idx="359">
                  <c:v>0.0415509259259259</c:v>
                </c:pt>
                <c:pt idx="360">
                  <c:v>0.0416666666666667</c:v>
                </c:pt>
                <c:pt idx="361">
                  <c:v>0.0417824074074074</c:v>
                </c:pt>
                <c:pt idx="362">
                  <c:v>0.0418981481481481</c:v>
                </c:pt>
                <c:pt idx="363">
                  <c:v>0.0420138888888889</c:v>
                </c:pt>
                <c:pt idx="364">
                  <c:v>0.0421296296296296</c:v>
                </c:pt>
                <c:pt idx="365">
                  <c:v>0.0422453703703704</c:v>
                </c:pt>
                <c:pt idx="366">
                  <c:v>0.0423611111111111</c:v>
                </c:pt>
                <c:pt idx="367">
                  <c:v>0.0424768518518518</c:v>
                </c:pt>
                <c:pt idx="368">
                  <c:v>0.0425925925925926</c:v>
                </c:pt>
                <c:pt idx="369">
                  <c:v>0.0427083333333333</c:v>
                </c:pt>
                <c:pt idx="370">
                  <c:v>0.0428240740740741</c:v>
                </c:pt>
                <c:pt idx="371">
                  <c:v>0.0429398148148148</c:v>
                </c:pt>
                <c:pt idx="372">
                  <c:v>0.0430555555555556</c:v>
                </c:pt>
                <c:pt idx="373">
                  <c:v>0.0431712962962963</c:v>
                </c:pt>
                <c:pt idx="374">
                  <c:v>0.043287037037037</c:v>
                </c:pt>
                <c:pt idx="375">
                  <c:v>0.0434027777777778</c:v>
                </c:pt>
                <c:pt idx="376">
                  <c:v>0.0435185185185185</c:v>
                </c:pt>
                <c:pt idx="377">
                  <c:v>0.0436342592592593</c:v>
                </c:pt>
                <c:pt idx="378">
                  <c:v>0.04375</c:v>
                </c:pt>
                <c:pt idx="379">
                  <c:v>0.0438657407407407</c:v>
                </c:pt>
                <c:pt idx="380">
                  <c:v>0.0439814814814815</c:v>
                </c:pt>
                <c:pt idx="381">
                  <c:v>0.0440972222222222</c:v>
                </c:pt>
                <c:pt idx="382">
                  <c:v>0.044212962962963</c:v>
                </c:pt>
                <c:pt idx="383">
                  <c:v>0.0443287037037037</c:v>
                </c:pt>
                <c:pt idx="384">
                  <c:v>0.0444444444444444</c:v>
                </c:pt>
                <c:pt idx="385">
                  <c:v>0.0445601851851852</c:v>
                </c:pt>
                <c:pt idx="386">
                  <c:v>0.0446759259259259</c:v>
                </c:pt>
                <c:pt idx="387">
                  <c:v>0.0447916666666667</c:v>
                </c:pt>
                <c:pt idx="388">
                  <c:v>0.0449074074074074</c:v>
                </c:pt>
                <c:pt idx="389">
                  <c:v>0.0450231481481481</c:v>
                </c:pt>
                <c:pt idx="390">
                  <c:v>0.0451388888888889</c:v>
                </c:pt>
                <c:pt idx="391">
                  <c:v>0.0452546296296296</c:v>
                </c:pt>
                <c:pt idx="392">
                  <c:v>0.0453703703703704</c:v>
                </c:pt>
                <c:pt idx="393">
                  <c:v>0.0454861111111111</c:v>
                </c:pt>
                <c:pt idx="394">
                  <c:v>0.0456018518518518</c:v>
                </c:pt>
                <c:pt idx="395">
                  <c:v>0.0457175925925926</c:v>
                </c:pt>
                <c:pt idx="396">
                  <c:v>0.0458333333333333</c:v>
                </c:pt>
                <c:pt idx="397">
                  <c:v>0.0459490740740741</c:v>
                </c:pt>
                <c:pt idx="398">
                  <c:v>0.0460648148148148</c:v>
                </c:pt>
                <c:pt idx="399">
                  <c:v>0.0461805555555555</c:v>
                </c:pt>
                <c:pt idx="400">
                  <c:v>0.0462962962962963</c:v>
                </c:pt>
                <c:pt idx="401">
                  <c:v>0.046412037037037</c:v>
                </c:pt>
                <c:pt idx="402">
                  <c:v>0.0465277777777778</c:v>
                </c:pt>
                <c:pt idx="403">
                  <c:v>0.0466435185185185</c:v>
                </c:pt>
                <c:pt idx="404">
                  <c:v>0.0467592592592592</c:v>
                </c:pt>
                <c:pt idx="405">
                  <c:v>0.046875</c:v>
                </c:pt>
                <c:pt idx="406">
                  <c:v>0.0469907407407407</c:v>
                </c:pt>
                <c:pt idx="407">
                  <c:v>0.0471064814814815</c:v>
                </c:pt>
                <c:pt idx="408">
                  <c:v>0.0472222222222222</c:v>
                </c:pt>
                <c:pt idx="409">
                  <c:v>0.047337962962963</c:v>
                </c:pt>
                <c:pt idx="410">
                  <c:v>0.0474537037037037</c:v>
                </c:pt>
                <c:pt idx="411">
                  <c:v>0.0475694444444444</c:v>
                </c:pt>
                <c:pt idx="412">
                  <c:v>0.0476851851851852</c:v>
                </c:pt>
                <c:pt idx="413">
                  <c:v>0.0478009259259259</c:v>
                </c:pt>
                <c:pt idx="414">
                  <c:v>0.0479166666666667</c:v>
                </c:pt>
                <c:pt idx="415">
                  <c:v>0.0480324074074074</c:v>
                </c:pt>
                <c:pt idx="416">
                  <c:v>0.0481481481481481</c:v>
                </c:pt>
                <c:pt idx="417">
                  <c:v>0.0482638888888889</c:v>
                </c:pt>
                <c:pt idx="418">
                  <c:v>0.0483796296296296</c:v>
                </c:pt>
                <c:pt idx="419">
                  <c:v>0.0484953703703704</c:v>
                </c:pt>
                <c:pt idx="420">
                  <c:v>0.0486111111111111</c:v>
                </c:pt>
                <c:pt idx="421">
                  <c:v>0.0487268518518518</c:v>
                </c:pt>
                <c:pt idx="422">
                  <c:v>0.0488425925925926</c:v>
                </c:pt>
                <c:pt idx="423">
                  <c:v>0.0489583333333333</c:v>
                </c:pt>
                <c:pt idx="424">
                  <c:v>0.0490740740740741</c:v>
                </c:pt>
                <c:pt idx="425">
                  <c:v>0.0491898148148148</c:v>
                </c:pt>
                <c:pt idx="426">
                  <c:v>0.0493055555555555</c:v>
                </c:pt>
                <c:pt idx="427">
                  <c:v>0.0494212962962963</c:v>
                </c:pt>
                <c:pt idx="428">
                  <c:v>0.049537037037037</c:v>
                </c:pt>
                <c:pt idx="429">
                  <c:v>0.0496527777777778</c:v>
                </c:pt>
                <c:pt idx="430">
                  <c:v>0.0497685185185185</c:v>
                </c:pt>
                <c:pt idx="431">
                  <c:v>0.0498842592592592</c:v>
                </c:pt>
                <c:pt idx="432">
                  <c:v>0.05</c:v>
                </c:pt>
                <c:pt idx="433">
                  <c:v>0.0501157407407407</c:v>
                </c:pt>
                <c:pt idx="434">
                  <c:v>0.0502314814814815</c:v>
                </c:pt>
                <c:pt idx="435">
                  <c:v>0.0503472222222222</c:v>
                </c:pt>
                <c:pt idx="436">
                  <c:v>0.050462962962963</c:v>
                </c:pt>
                <c:pt idx="437">
                  <c:v>0.0505787037037037</c:v>
                </c:pt>
                <c:pt idx="438">
                  <c:v>0.0506944444444444</c:v>
                </c:pt>
                <c:pt idx="439">
                  <c:v>0.0508101851851852</c:v>
                </c:pt>
                <c:pt idx="440">
                  <c:v>0.0509259259259259</c:v>
                </c:pt>
                <c:pt idx="441">
                  <c:v>0.0510416666666667</c:v>
                </c:pt>
                <c:pt idx="442">
                  <c:v>0.0511574074074074</c:v>
                </c:pt>
                <c:pt idx="443">
                  <c:v>0.0512731481481481</c:v>
                </c:pt>
                <c:pt idx="444">
                  <c:v>0.0513888888888889</c:v>
                </c:pt>
                <c:pt idx="445">
                  <c:v>0.0515046296296296</c:v>
                </c:pt>
                <c:pt idx="446">
                  <c:v>0.0516203703703704</c:v>
                </c:pt>
                <c:pt idx="447">
                  <c:v>0.0517361111111111</c:v>
                </c:pt>
                <c:pt idx="448">
                  <c:v>0.0518518518518518</c:v>
                </c:pt>
                <c:pt idx="449">
                  <c:v>0.0519675925925926</c:v>
                </c:pt>
                <c:pt idx="450">
                  <c:v>0.0520833333333333</c:v>
                </c:pt>
                <c:pt idx="451">
                  <c:v>0.0521990740740741</c:v>
                </c:pt>
                <c:pt idx="452">
                  <c:v>0.0523148148148148</c:v>
                </c:pt>
                <c:pt idx="453">
                  <c:v>0.0524305555555555</c:v>
                </c:pt>
                <c:pt idx="454">
                  <c:v>0.0525462962962963</c:v>
                </c:pt>
                <c:pt idx="455">
                  <c:v>0.052662037037037</c:v>
                </c:pt>
                <c:pt idx="456">
                  <c:v>0.0527777777777778</c:v>
                </c:pt>
                <c:pt idx="457">
                  <c:v>0.0528935185185185</c:v>
                </c:pt>
                <c:pt idx="458">
                  <c:v>0.0530092592592592</c:v>
                </c:pt>
                <c:pt idx="459">
                  <c:v>0.053125</c:v>
                </c:pt>
                <c:pt idx="460">
                  <c:v>0.0532407407407407</c:v>
                </c:pt>
                <c:pt idx="461">
                  <c:v>0.0533564814814815</c:v>
                </c:pt>
                <c:pt idx="462">
                  <c:v>0.0534722222222222</c:v>
                </c:pt>
                <c:pt idx="463">
                  <c:v>0.053587962962963</c:v>
                </c:pt>
                <c:pt idx="464">
                  <c:v>0.0537037037037037</c:v>
                </c:pt>
                <c:pt idx="465">
                  <c:v>0.0538194444444444</c:v>
                </c:pt>
                <c:pt idx="466">
                  <c:v>0.0539351851851852</c:v>
                </c:pt>
                <c:pt idx="467">
                  <c:v>0.0540509259259259</c:v>
                </c:pt>
                <c:pt idx="468">
                  <c:v>0.0541666666666667</c:v>
                </c:pt>
                <c:pt idx="469">
                  <c:v>0.0542824074074074</c:v>
                </c:pt>
                <c:pt idx="470">
                  <c:v>0.0543981481481481</c:v>
                </c:pt>
                <c:pt idx="471">
                  <c:v>0.0545138888888889</c:v>
                </c:pt>
                <c:pt idx="472">
                  <c:v>0.0546296296296296</c:v>
                </c:pt>
                <c:pt idx="473">
                  <c:v>0.0547453703703704</c:v>
                </c:pt>
                <c:pt idx="474">
                  <c:v>0.0548611111111111</c:v>
                </c:pt>
                <c:pt idx="475">
                  <c:v>0.0549768518518518</c:v>
                </c:pt>
                <c:pt idx="476">
                  <c:v>0.0550925925925926</c:v>
                </c:pt>
                <c:pt idx="477">
                  <c:v>0.0552083333333333</c:v>
                </c:pt>
                <c:pt idx="478">
                  <c:v>0.0553240740740741</c:v>
                </c:pt>
                <c:pt idx="479">
                  <c:v>0.0554398148148148</c:v>
                </c:pt>
                <c:pt idx="480">
                  <c:v>0.0555555555555555</c:v>
                </c:pt>
                <c:pt idx="481">
                  <c:v>0.0556712962962963</c:v>
                </c:pt>
                <c:pt idx="482">
                  <c:v>0.055787037037037</c:v>
                </c:pt>
                <c:pt idx="483">
                  <c:v>0.0559027777777778</c:v>
                </c:pt>
                <c:pt idx="484">
                  <c:v>0.0560185185185185</c:v>
                </c:pt>
                <c:pt idx="485">
                  <c:v>0.0561342592592592</c:v>
                </c:pt>
                <c:pt idx="486">
                  <c:v>0.05625</c:v>
                </c:pt>
                <c:pt idx="487">
                  <c:v>0.0563657407407407</c:v>
                </c:pt>
                <c:pt idx="488">
                  <c:v>0.0564814814814815</c:v>
                </c:pt>
                <c:pt idx="489">
                  <c:v>0.0565972222222222</c:v>
                </c:pt>
                <c:pt idx="490">
                  <c:v>0.056712962962963</c:v>
                </c:pt>
                <c:pt idx="491">
                  <c:v>0.0568287037037037</c:v>
                </c:pt>
                <c:pt idx="492">
                  <c:v>0.0569444444444444</c:v>
                </c:pt>
                <c:pt idx="493">
                  <c:v>0.0570601851851852</c:v>
                </c:pt>
                <c:pt idx="494">
                  <c:v>0.0571759259259259</c:v>
                </c:pt>
                <c:pt idx="495">
                  <c:v>0.0572916666666667</c:v>
                </c:pt>
                <c:pt idx="496">
                  <c:v>0.0574074074074074</c:v>
                </c:pt>
                <c:pt idx="497">
                  <c:v>0.0575231481481481</c:v>
                </c:pt>
                <c:pt idx="498">
                  <c:v>0.0576388888888889</c:v>
                </c:pt>
                <c:pt idx="499">
                  <c:v>0.0577546296296296</c:v>
                </c:pt>
                <c:pt idx="500">
                  <c:v>0.0578703703703704</c:v>
                </c:pt>
                <c:pt idx="501">
                  <c:v>0.0579861111111111</c:v>
                </c:pt>
                <c:pt idx="502">
                  <c:v>0.0581018518518518</c:v>
                </c:pt>
                <c:pt idx="503">
                  <c:v>0.0582175925925926</c:v>
                </c:pt>
                <c:pt idx="504">
                  <c:v>0.0583333333333333</c:v>
                </c:pt>
                <c:pt idx="505">
                  <c:v>0.0584490740740741</c:v>
                </c:pt>
                <c:pt idx="506">
                  <c:v>0.0585648148148148</c:v>
                </c:pt>
                <c:pt idx="507">
                  <c:v>0.0586805555555556</c:v>
                </c:pt>
                <c:pt idx="508">
                  <c:v>0.0587962962962963</c:v>
                </c:pt>
                <c:pt idx="509">
                  <c:v>0.058912037037037</c:v>
                </c:pt>
                <c:pt idx="510">
                  <c:v>0.0590277777777778</c:v>
                </c:pt>
                <c:pt idx="511">
                  <c:v>0.0591435185185185</c:v>
                </c:pt>
                <c:pt idx="512">
                  <c:v>0.0592592592592592</c:v>
                </c:pt>
                <c:pt idx="513">
                  <c:v>0.059375</c:v>
                </c:pt>
                <c:pt idx="514">
                  <c:v>0.0594907407407407</c:v>
                </c:pt>
                <c:pt idx="515">
                  <c:v>0.0596064814814815</c:v>
                </c:pt>
                <c:pt idx="516">
                  <c:v>0.0597222222222222</c:v>
                </c:pt>
                <c:pt idx="517">
                  <c:v>0.0598379629629629</c:v>
                </c:pt>
                <c:pt idx="518">
                  <c:v>0.0599537037037037</c:v>
                </c:pt>
                <c:pt idx="519">
                  <c:v>0.0600694444444444</c:v>
                </c:pt>
                <c:pt idx="520">
                  <c:v>0.0601851851851852</c:v>
                </c:pt>
                <c:pt idx="521">
                  <c:v>0.0603009259259259</c:v>
                </c:pt>
                <c:pt idx="522">
                  <c:v>0.0604166666666667</c:v>
                </c:pt>
                <c:pt idx="523">
                  <c:v>0.0605324074074074</c:v>
                </c:pt>
                <c:pt idx="524">
                  <c:v>0.0606481481481481</c:v>
                </c:pt>
                <c:pt idx="525">
                  <c:v>0.0607638888888889</c:v>
                </c:pt>
                <c:pt idx="526">
                  <c:v>0.0608796296296296</c:v>
                </c:pt>
                <c:pt idx="527">
                  <c:v>0.0609953703703704</c:v>
                </c:pt>
                <c:pt idx="528">
                  <c:v>0.0611111111111111</c:v>
                </c:pt>
                <c:pt idx="529">
                  <c:v>0.0612268518518518</c:v>
                </c:pt>
                <c:pt idx="530">
                  <c:v>0.0613425925925926</c:v>
                </c:pt>
                <c:pt idx="531">
                  <c:v>0.0614583333333333</c:v>
                </c:pt>
                <c:pt idx="532">
                  <c:v>0.0615740740740741</c:v>
                </c:pt>
                <c:pt idx="533">
                  <c:v>0.0616898148148148</c:v>
                </c:pt>
                <c:pt idx="534">
                  <c:v>0.0618055555555555</c:v>
                </c:pt>
                <c:pt idx="535">
                  <c:v>0.0619212962962963</c:v>
                </c:pt>
                <c:pt idx="536">
                  <c:v>0.062037037037037</c:v>
                </c:pt>
                <c:pt idx="537">
                  <c:v>0.0621527777777778</c:v>
                </c:pt>
                <c:pt idx="538">
                  <c:v>0.0622685185185185</c:v>
                </c:pt>
                <c:pt idx="539">
                  <c:v>0.0623842592592592</c:v>
                </c:pt>
                <c:pt idx="540">
                  <c:v>0.0625</c:v>
                </c:pt>
                <c:pt idx="541">
                  <c:v>0.0626157407407407</c:v>
                </c:pt>
                <c:pt idx="542">
                  <c:v>0.0627314814814815</c:v>
                </c:pt>
                <c:pt idx="543">
                  <c:v>0.0628472222222222</c:v>
                </c:pt>
                <c:pt idx="544">
                  <c:v>0.062962962962963</c:v>
                </c:pt>
                <c:pt idx="545">
                  <c:v>0.0630787037037037</c:v>
                </c:pt>
                <c:pt idx="546">
                  <c:v>0.0631944444444444</c:v>
                </c:pt>
                <c:pt idx="547">
                  <c:v>0.0633101851851852</c:v>
                </c:pt>
                <c:pt idx="548">
                  <c:v>0.0634259259259259</c:v>
                </c:pt>
                <c:pt idx="549">
                  <c:v>0.0635416666666667</c:v>
                </c:pt>
                <c:pt idx="550">
                  <c:v>0.0636574074074074</c:v>
                </c:pt>
                <c:pt idx="551">
                  <c:v>0.0637731481481481</c:v>
                </c:pt>
                <c:pt idx="552">
                  <c:v>0.0638888888888889</c:v>
                </c:pt>
                <c:pt idx="553">
                  <c:v>0.0640046296296296</c:v>
                </c:pt>
                <c:pt idx="554">
                  <c:v>0.0641203703703704</c:v>
                </c:pt>
                <c:pt idx="555">
                  <c:v>0.0642361111111111</c:v>
                </c:pt>
                <c:pt idx="556">
                  <c:v>0.0643518518518518</c:v>
                </c:pt>
                <c:pt idx="557">
                  <c:v>0.0644675925925926</c:v>
                </c:pt>
                <c:pt idx="558">
                  <c:v>0.0645833333333333</c:v>
                </c:pt>
                <c:pt idx="559">
                  <c:v>0.0646990740740741</c:v>
                </c:pt>
                <c:pt idx="560">
                  <c:v>0.0648148148148148</c:v>
                </c:pt>
                <c:pt idx="561">
                  <c:v>0.0649305555555555</c:v>
                </c:pt>
                <c:pt idx="562">
                  <c:v>0.0650462962962963</c:v>
                </c:pt>
                <c:pt idx="563">
                  <c:v>0.065162037037037</c:v>
                </c:pt>
                <c:pt idx="564">
                  <c:v>0.0652777777777778</c:v>
                </c:pt>
                <c:pt idx="565">
                  <c:v>0.0653935185185185</c:v>
                </c:pt>
                <c:pt idx="566">
                  <c:v>0.0655092592592592</c:v>
                </c:pt>
                <c:pt idx="567">
                  <c:v>0.065625</c:v>
                </c:pt>
                <c:pt idx="568">
                  <c:v>0.0657407407407407</c:v>
                </c:pt>
                <c:pt idx="569">
                  <c:v>0.0658564814814815</c:v>
                </c:pt>
                <c:pt idx="570">
                  <c:v>0.0659722222222222</c:v>
                </c:pt>
                <c:pt idx="571">
                  <c:v>0.066087962962963</c:v>
                </c:pt>
                <c:pt idx="572">
                  <c:v>0.0662037037037037</c:v>
                </c:pt>
                <c:pt idx="573">
                  <c:v>0.0663194444444444</c:v>
                </c:pt>
                <c:pt idx="574">
                  <c:v>0.0664351851851852</c:v>
                </c:pt>
                <c:pt idx="575">
                  <c:v>0.0665509259259259</c:v>
                </c:pt>
                <c:pt idx="576">
                  <c:v>0.0666666666666667</c:v>
                </c:pt>
                <c:pt idx="577">
                  <c:v>0.0667824074074074</c:v>
                </c:pt>
                <c:pt idx="578">
                  <c:v>0.0668981481481481</c:v>
                </c:pt>
                <c:pt idx="579">
                  <c:v>0.0670138888888889</c:v>
                </c:pt>
                <c:pt idx="580">
                  <c:v>0.0671296296296296</c:v>
                </c:pt>
                <c:pt idx="581">
                  <c:v>0.0672453703703703</c:v>
                </c:pt>
                <c:pt idx="582">
                  <c:v>0.0673611111111111</c:v>
                </c:pt>
                <c:pt idx="583">
                  <c:v>0.0674768518518518</c:v>
                </c:pt>
                <c:pt idx="584">
                  <c:v>0.0675925925925926</c:v>
                </c:pt>
                <c:pt idx="585">
                  <c:v>0.0677083333333333</c:v>
                </c:pt>
                <c:pt idx="586">
                  <c:v>0.0678240740740741</c:v>
                </c:pt>
                <c:pt idx="587">
                  <c:v>0.0679398148148148</c:v>
                </c:pt>
                <c:pt idx="588">
                  <c:v>0.0680555555555555</c:v>
                </c:pt>
                <c:pt idx="589">
                  <c:v>0.0681712962962963</c:v>
                </c:pt>
                <c:pt idx="590">
                  <c:v>0.068287037037037</c:v>
                </c:pt>
                <c:pt idx="591">
                  <c:v>0.0684027777777778</c:v>
                </c:pt>
                <c:pt idx="592">
                  <c:v>0.0685185185185185</c:v>
                </c:pt>
                <c:pt idx="593">
                  <c:v>0.0686342592592592</c:v>
                </c:pt>
                <c:pt idx="594">
                  <c:v>0.06875</c:v>
                </c:pt>
                <c:pt idx="595">
                  <c:v>0.0688657407407407</c:v>
                </c:pt>
                <c:pt idx="596">
                  <c:v>0.0689814814814815</c:v>
                </c:pt>
                <c:pt idx="597">
                  <c:v>0.0690972222222222</c:v>
                </c:pt>
                <c:pt idx="598">
                  <c:v>0.0692129629629629</c:v>
                </c:pt>
                <c:pt idx="599">
                  <c:v>0.0693287037037037</c:v>
                </c:pt>
                <c:pt idx="600">
                  <c:v>0.0694444444444444</c:v>
                </c:pt>
              </c:numCache>
            </c:numRef>
          </c:cat>
          <c:val>
            <c:numRef>
              <c:f>'Batts 38-45 Mon'!$H$2:$H$602</c:f>
              <c:numCache>
                <c:formatCode>General</c:formatCode>
                <c:ptCount val="601"/>
                <c:pt idx="0">
                  <c:v>0.0</c:v>
                </c:pt>
                <c:pt idx="1">
                  <c:v>0.0</c:v>
                </c:pt>
                <c:pt idx="2">
                  <c:v>3297.0</c:v>
                </c:pt>
                <c:pt idx="3">
                  <c:v>3297.0</c:v>
                </c:pt>
                <c:pt idx="4">
                  <c:v>3297.0</c:v>
                </c:pt>
                <c:pt idx="5">
                  <c:v>3333.0</c:v>
                </c:pt>
                <c:pt idx="6">
                  <c:v>3340.0</c:v>
                </c:pt>
                <c:pt idx="7">
                  <c:v>3344.0</c:v>
                </c:pt>
                <c:pt idx="8">
                  <c:v>3345.0</c:v>
                </c:pt>
                <c:pt idx="9">
                  <c:v>3349.0</c:v>
                </c:pt>
                <c:pt idx="10">
                  <c:v>3350.0</c:v>
                </c:pt>
                <c:pt idx="11">
                  <c:v>3351.0</c:v>
                </c:pt>
                <c:pt idx="12">
                  <c:v>3352.0</c:v>
                </c:pt>
                <c:pt idx="13">
                  <c:v>3355.0</c:v>
                </c:pt>
                <c:pt idx="14">
                  <c:v>3355.0</c:v>
                </c:pt>
                <c:pt idx="15">
                  <c:v>3355.0</c:v>
                </c:pt>
                <c:pt idx="16">
                  <c:v>3355.0</c:v>
                </c:pt>
                <c:pt idx="17">
                  <c:v>3356.0</c:v>
                </c:pt>
                <c:pt idx="18">
                  <c:v>3357.0</c:v>
                </c:pt>
                <c:pt idx="19">
                  <c:v>3357.0</c:v>
                </c:pt>
                <c:pt idx="20">
                  <c:v>3358.0</c:v>
                </c:pt>
                <c:pt idx="21">
                  <c:v>3358.0</c:v>
                </c:pt>
                <c:pt idx="22">
                  <c:v>3359.0</c:v>
                </c:pt>
                <c:pt idx="23">
                  <c:v>3359.0</c:v>
                </c:pt>
                <c:pt idx="24">
                  <c:v>3359.0</c:v>
                </c:pt>
                <c:pt idx="25">
                  <c:v>3359.0</c:v>
                </c:pt>
                <c:pt idx="26">
                  <c:v>3359.0</c:v>
                </c:pt>
                <c:pt idx="27">
                  <c:v>3359.0</c:v>
                </c:pt>
                <c:pt idx="28">
                  <c:v>3359.0</c:v>
                </c:pt>
                <c:pt idx="29">
                  <c:v>3359.0</c:v>
                </c:pt>
                <c:pt idx="30">
                  <c:v>3359.0</c:v>
                </c:pt>
                <c:pt idx="31">
                  <c:v>3359.0</c:v>
                </c:pt>
                <c:pt idx="32">
                  <c:v>3359.0</c:v>
                </c:pt>
                <c:pt idx="33">
                  <c:v>3359.0</c:v>
                </c:pt>
                <c:pt idx="34">
                  <c:v>3359.0</c:v>
                </c:pt>
                <c:pt idx="35">
                  <c:v>3361.0</c:v>
                </c:pt>
                <c:pt idx="36">
                  <c:v>3361.0</c:v>
                </c:pt>
                <c:pt idx="37">
                  <c:v>3361.0</c:v>
                </c:pt>
                <c:pt idx="38">
                  <c:v>3361.0</c:v>
                </c:pt>
                <c:pt idx="39">
                  <c:v>3361.0</c:v>
                </c:pt>
                <c:pt idx="40">
                  <c:v>3361.0</c:v>
                </c:pt>
                <c:pt idx="41">
                  <c:v>3361.0</c:v>
                </c:pt>
                <c:pt idx="42">
                  <c:v>3361.0</c:v>
                </c:pt>
                <c:pt idx="43">
                  <c:v>3361.0</c:v>
                </c:pt>
                <c:pt idx="44">
                  <c:v>3361.0</c:v>
                </c:pt>
                <c:pt idx="45">
                  <c:v>3361.0</c:v>
                </c:pt>
                <c:pt idx="46">
                  <c:v>3362.0</c:v>
                </c:pt>
                <c:pt idx="47">
                  <c:v>3362.0</c:v>
                </c:pt>
                <c:pt idx="48">
                  <c:v>3362.0</c:v>
                </c:pt>
                <c:pt idx="49">
                  <c:v>3362.0</c:v>
                </c:pt>
                <c:pt idx="50">
                  <c:v>3362.0</c:v>
                </c:pt>
                <c:pt idx="51">
                  <c:v>3362.0</c:v>
                </c:pt>
                <c:pt idx="52">
                  <c:v>3362.0</c:v>
                </c:pt>
                <c:pt idx="53">
                  <c:v>3362.0</c:v>
                </c:pt>
                <c:pt idx="54">
                  <c:v>3363.0</c:v>
                </c:pt>
                <c:pt idx="55">
                  <c:v>3362.0</c:v>
                </c:pt>
                <c:pt idx="56">
                  <c:v>3363.0</c:v>
                </c:pt>
                <c:pt idx="57">
                  <c:v>3363.0</c:v>
                </c:pt>
                <c:pt idx="58">
                  <c:v>3363.0</c:v>
                </c:pt>
                <c:pt idx="59">
                  <c:v>3364.0</c:v>
                </c:pt>
                <c:pt idx="60">
                  <c:v>3363.0</c:v>
                </c:pt>
                <c:pt idx="61">
                  <c:v>3364.0</c:v>
                </c:pt>
                <c:pt idx="62">
                  <c:v>3364.0</c:v>
                </c:pt>
                <c:pt idx="63">
                  <c:v>3364.0</c:v>
                </c:pt>
                <c:pt idx="64">
                  <c:v>3364.0</c:v>
                </c:pt>
                <c:pt idx="65">
                  <c:v>3364.0</c:v>
                </c:pt>
                <c:pt idx="66">
                  <c:v>3364.0</c:v>
                </c:pt>
                <c:pt idx="67">
                  <c:v>3364.0</c:v>
                </c:pt>
                <c:pt idx="68">
                  <c:v>3364.0</c:v>
                </c:pt>
                <c:pt idx="69">
                  <c:v>3364.0</c:v>
                </c:pt>
                <c:pt idx="70">
                  <c:v>3364.0</c:v>
                </c:pt>
                <c:pt idx="71">
                  <c:v>3364.0</c:v>
                </c:pt>
                <c:pt idx="72">
                  <c:v>3364.0</c:v>
                </c:pt>
                <c:pt idx="73">
                  <c:v>3364.0</c:v>
                </c:pt>
                <c:pt idx="74">
                  <c:v>3364.0</c:v>
                </c:pt>
                <c:pt idx="75">
                  <c:v>3364.0</c:v>
                </c:pt>
                <c:pt idx="76">
                  <c:v>3364.0</c:v>
                </c:pt>
                <c:pt idx="77">
                  <c:v>3364.0</c:v>
                </c:pt>
                <c:pt idx="78">
                  <c:v>3364.0</c:v>
                </c:pt>
                <c:pt idx="79">
                  <c:v>3364.0</c:v>
                </c:pt>
                <c:pt idx="80">
                  <c:v>3364.0</c:v>
                </c:pt>
                <c:pt idx="81">
                  <c:v>3364.0</c:v>
                </c:pt>
                <c:pt idx="82">
                  <c:v>3364.0</c:v>
                </c:pt>
                <c:pt idx="83">
                  <c:v>3364.0</c:v>
                </c:pt>
                <c:pt idx="84">
                  <c:v>3364.0</c:v>
                </c:pt>
                <c:pt idx="85">
                  <c:v>3364.0</c:v>
                </c:pt>
                <c:pt idx="86">
                  <c:v>3364.0</c:v>
                </c:pt>
                <c:pt idx="87">
                  <c:v>3364.0</c:v>
                </c:pt>
                <c:pt idx="88">
                  <c:v>3366.0</c:v>
                </c:pt>
                <c:pt idx="89">
                  <c:v>3366.0</c:v>
                </c:pt>
                <c:pt idx="90">
                  <c:v>3366.0</c:v>
                </c:pt>
                <c:pt idx="91">
                  <c:v>3366.0</c:v>
                </c:pt>
                <c:pt idx="92">
                  <c:v>3366.0</c:v>
                </c:pt>
                <c:pt idx="93">
                  <c:v>3366.0</c:v>
                </c:pt>
                <c:pt idx="94">
                  <c:v>3366.0</c:v>
                </c:pt>
                <c:pt idx="95">
                  <c:v>3366.0</c:v>
                </c:pt>
                <c:pt idx="96">
                  <c:v>3366.0</c:v>
                </c:pt>
                <c:pt idx="97">
                  <c:v>3366.0</c:v>
                </c:pt>
                <c:pt idx="98">
                  <c:v>3366.0</c:v>
                </c:pt>
                <c:pt idx="99">
                  <c:v>3367.0</c:v>
                </c:pt>
                <c:pt idx="100">
                  <c:v>3367.0</c:v>
                </c:pt>
                <c:pt idx="101">
                  <c:v>3366.0</c:v>
                </c:pt>
                <c:pt idx="102">
                  <c:v>3367.0</c:v>
                </c:pt>
                <c:pt idx="103">
                  <c:v>3368.0</c:v>
                </c:pt>
                <c:pt idx="104">
                  <c:v>3368.0</c:v>
                </c:pt>
                <c:pt idx="105">
                  <c:v>3367.0</c:v>
                </c:pt>
                <c:pt idx="106">
                  <c:v>3368.0</c:v>
                </c:pt>
                <c:pt idx="107">
                  <c:v>3368.0</c:v>
                </c:pt>
                <c:pt idx="108">
                  <c:v>3369.0</c:v>
                </c:pt>
                <c:pt idx="109">
                  <c:v>3369.0</c:v>
                </c:pt>
                <c:pt idx="110">
                  <c:v>3369.0</c:v>
                </c:pt>
                <c:pt idx="111">
                  <c:v>3369.0</c:v>
                </c:pt>
                <c:pt idx="112">
                  <c:v>3369.0</c:v>
                </c:pt>
                <c:pt idx="113">
                  <c:v>3369.0</c:v>
                </c:pt>
                <c:pt idx="114">
                  <c:v>3369.0</c:v>
                </c:pt>
                <c:pt idx="115">
                  <c:v>3369.0</c:v>
                </c:pt>
                <c:pt idx="116">
                  <c:v>3369.0</c:v>
                </c:pt>
                <c:pt idx="117">
                  <c:v>3369.0</c:v>
                </c:pt>
                <c:pt idx="118">
                  <c:v>3369.0</c:v>
                </c:pt>
                <c:pt idx="119">
                  <c:v>3369.0</c:v>
                </c:pt>
                <c:pt idx="120">
                  <c:v>3369.0</c:v>
                </c:pt>
                <c:pt idx="121">
                  <c:v>3369.0</c:v>
                </c:pt>
                <c:pt idx="122">
                  <c:v>3369.0</c:v>
                </c:pt>
                <c:pt idx="123">
                  <c:v>3369.0</c:v>
                </c:pt>
                <c:pt idx="124">
                  <c:v>3369.0</c:v>
                </c:pt>
                <c:pt idx="125">
                  <c:v>3369.0</c:v>
                </c:pt>
                <c:pt idx="126">
                  <c:v>3369.0</c:v>
                </c:pt>
                <c:pt idx="127">
                  <c:v>3369.0</c:v>
                </c:pt>
                <c:pt idx="128">
                  <c:v>3369.0</c:v>
                </c:pt>
                <c:pt idx="129">
                  <c:v>3369.0</c:v>
                </c:pt>
                <c:pt idx="130">
                  <c:v>3370.0</c:v>
                </c:pt>
                <c:pt idx="131">
                  <c:v>3370.0</c:v>
                </c:pt>
                <c:pt idx="132">
                  <c:v>3370.0</c:v>
                </c:pt>
                <c:pt idx="133">
                  <c:v>3370.0</c:v>
                </c:pt>
                <c:pt idx="134">
                  <c:v>3370.0</c:v>
                </c:pt>
                <c:pt idx="135">
                  <c:v>3370.0</c:v>
                </c:pt>
                <c:pt idx="136">
                  <c:v>3372.0</c:v>
                </c:pt>
                <c:pt idx="137">
                  <c:v>3370.0</c:v>
                </c:pt>
                <c:pt idx="138">
                  <c:v>3372.0</c:v>
                </c:pt>
                <c:pt idx="139">
                  <c:v>3373.0</c:v>
                </c:pt>
                <c:pt idx="140">
                  <c:v>3372.0</c:v>
                </c:pt>
                <c:pt idx="141">
                  <c:v>3373.0</c:v>
                </c:pt>
                <c:pt idx="142">
                  <c:v>3373.0</c:v>
                </c:pt>
                <c:pt idx="143">
                  <c:v>3373.0</c:v>
                </c:pt>
                <c:pt idx="144">
                  <c:v>3374.0</c:v>
                </c:pt>
                <c:pt idx="145">
                  <c:v>3374.0</c:v>
                </c:pt>
                <c:pt idx="146">
                  <c:v>3374.0</c:v>
                </c:pt>
                <c:pt idx="147">
                  <c:v>3374.0</c:v>
                </c:pt>
                <c:pt idx="148">
                  <c:v>3374.0</c:v>
                </c:pt>
                <c:pt idx="149">
                  <c:v>3374.0</c:v>
                </c:pt>
                <c:pt idx="150">
                  <c:v>3374.0</c:v>
                </c:pt>
                <c:pt idx="151">
                  <c:v>3374.0</c:v>
                </c:pt>
                <c:pt idx="152">
                  <c:v>3374.0</c:v>
                </c:pt>
                <c:pt idx="153">
                  <c:v>3374.0</c:v>
                </c:pt>
                <c:pt idx="154">
                  <c:v>3374.0</c:v>
                </c:pt>
                <c:pt idx="155">
                  <c:v>3374.0</c:v>
                </c:pt>
                <c:pt idx="156">
                  <c:v>3374.0</c:v>
                </c:pt>
                <c:pt idx="157">
                  <c:v>3374.0</c:v>
                </c:pt>
                <c:pt idx="158">
                  <c:v>3374.0</c:v>
                </c:pt>
                <c:pt idx="159">
                  <c:v>3374.0</c:v>
                </c:pt>
                <c:pt idx="160">
                  <c:v>3374.0</c:v>
                </c:pt>
                <c:pt idx="161">
                  <c:v>3375.0</c:v>
                </c:pt>
                <c:pt idx="162">
                  <c:v>3375.0</c:v>
                </c:pt>
                <c:pt idx="163">
                  <c:v>3375.0</c:v>
                </c:pt>
                <c:pt idx="164">
                  <c:v>3375.0</c:v>
                </c:pt>
                <c:pt idx="165">
                  <c:v>3375.0</c:v>
                </c:pt>
                <c:pt idx="166">
                  <c:v>3377.0</c:v>
                </c:pt>
                <c:pt idx="167">
                  <c:v>3377.0</c:v>
                </c:pt>
                <c:pt idx="168">
                  <c:v>3377.0</c:v>
                </c:pt>
                <c:pt idx="169">
                  <c:v>3377.0</c:v>
                </c:pt>
                <c:pt idx="170">
                  <c:v>3378.0</c:v>
                </c:pt>
                <c:pt idx="171">
                  <c:v>3377.0</c:v>
                </c:pt>
                <c:pt idx="172">
                  <c:v>3378.0</c:v>
                </c:pt>
                <c:pt idx="173">
                  <c:v>3379.0</c:v>
                </c:pt>
                <c:pt idx="174">
                  <c:v>3379.0</c:v>
                </c:pt>
                <c:pt idx="175">
                  <c:v>3379.0</c:v>
                </c:pt>
                <c:pt idx="176">
                  <c:v>3379.0</c:v>
                </c:pt>
                <c:pt idx="177">
                  <c:v>3379.0</c:v>
                </c:pt>
                <c:pt idx="178">
                  <c:v>3379.0</c:v>
                </c:pt>
                <c:pt idx="179">
                  <c:v>3379.0</c:v>
                </c:pt>
                <c:pt idx="180">
                  <c:v>3379.0</c:v>
                </c:pt>
                <c:pt idx="181">
                  <c:v>3379.0</c:v>
                </c:pt>
                <c:pt idx="182">
                  <c:v>3379.0</c:v>
                </c:pt>
                <c:pt idx="183">
                  <c:v>3379.0</c:v>
                </c:pt>
                <c:pt idx="184">
                  <c:v>3379.0</c:v>
                </c:pt>
                <c:pt idx="185">
                  <c:v>3379.0</c:v>
                </c:pt>
                <c:pt idx="186">
                  <c:v>3379.0</c:v>
                </c:pt>
                <c:pt idx="187">
                  <c:v>3379.0</c:v>
                </c:pt>
                <c:pt idx="188">
                  <c:v>3379.0</c:v>
                </c:pt>
                <c:pt idx="189">
                  <c:v>3380.0</c:v>
                </c:pt>
                <c:pt idx="190">
                  <c:v>3380.0</c:v>
                </c:pt>
                <c:pt idx="191">
                  <c:v>3380.0</c:v>
                </c:pt>
                <c:pt idx="192">
                  <c:v>3380.0</c:v>
                </c:pt>
                <c:pt idx="193">
                  <c:v>3380.0</c:v>
                </c:pt>
                <c:pt idx="194">
                  <c:v>3381.0</c:v>
                </c:pt>
                <c:pt idx="195">
                  <c:v>3380.0</c:v>
                </c:pt>
                <c:pt idx="196">
                  <c:v>3380.0</c:v>
                </c:pt>
                <c:pt idx="197">
                  <c:v>3381.0</c:v>
                </c:pt>
                <c:pt idx="198">
                  <c:v>3381.0</c:v>
                </c:pt>
                <c:pt idx="199">
                  <c:v>3383.0</c:v>
                </c:pt>
                <c:pt idx="200">
                  <c:v>3381.0</c:v>
                </c:pt>
                <c:pt idx="201">
                  <c:v>3383.0</c:v>
                </c:pt>
                <c:pt idx="202">
                  <c:v>3383.0</c:v>
                </c:pt>
                <c:pt idx="203">
                  <c:v>3384.0</c:v>
                </c:pt>
                <c:pt idx="204">
                  <c:v>3384.0</c:v>
                </c:pt>
                <c:pt idx="205">
                  <c:v>3384.0</c:v>
                </c:pt>
                <c:pt idx="206">
                  <c:v>3384.0</c:v>
                </c:pt>
                <c:pt idx="207">
                  <c:v>3384.0</c:v>
                </c:pt>
                <c:pt idx="208">
                  <c:v>3384.0</c:v>
                </c:pt>
                <c:pt idx="209">
                  <c:v>3384.0</c:v>
                </c:pt>
                <c:pt idx="210">
                  <c:v>3384.0</c:v>
                </c:pt>
                <c:pt idx="211">
                  <c:v>3384.0</c:v>
                </c:pt>
                <c:pt idx="212">
                  <c:v>3384.0</c:v>
                </c:pt>
                <c:pt idx="213">
                  <c:v>3384.0</c:v>
                </c:pt>
                <c:pt idx="214">
                  <c:v>3384.0</c:v>
                </c:pt>
                <c:pt idx="215">
                  <c:v>3384.0</c:v>
                </c:pt>
                <c:pt idx="216">
                  <c:v>3384.0</c:v>
                </c:pt>
                <c:pt idx="217">
                  <c:v>3384.0</c:v>
                </c:pt>
                <c:pt idx="218">
                  <c:v>3384.0</c:v>
                </c:pt>
                <c:pt idx="219">
                  <c:v>3384.0</c:v>
                </c:pt>
                <c:pt idx="220">
                  <c:v>3384.0</c:v>
                </c:pt>
                <c:pt idx="221">
                  <c:v>3384.0</c:v>
                </c:pt>
                <c:pt idx="222">
                  <c:v>3385.0</c:v>
                </c:pt>
                <c:pt idx="223">
                  <c:v>3385.0</c:v>
                </c:pt>
                <c:pt idx="224">
                  <c:v>3385.0</c:v>
                </c:pt>
                <c:pt idx="225">
                  <c:v>3385.0</c:v>
                </c:pt>
                <c:pt idx="226">
                  <c:v>3385.0</c:v>
                </c:pt>
                <c:pt idx="227">
                  <c:v>3385.0</c:v>
                </c:pt>
                <c:pt idx="228">
                  <c:v>3385.0</c:v>
                </c:pt>
                <c:pt idx="229">
                  <c:v>3385.0</c:v>
                </c:pt>
                <c:pt idx="230">
                  <c:v>3385.0</c:v>
                </c:pt>
                <c:pt idx="231">
                  <c:v>3385.0</c:v>
                </c:pt>
                <c:pt idx="232">
                  <c:v>3386.0</c:v>
                </c:pt>
                <c:pt idx="233">
                  <c:v>3386.0</c:v>
                </c:pt>
                <c:pt idx="234">
                  <c:v>3386.0</c:v>
                </c:pt>
                <c:pt idx="235">
                  <c:v>3386.0</c:v>
                </c:pt>
                <c:pt idx="236">
                  <c:v>3387.0</c:v>
                </c:pt>
                <c:pt idx="237">
                  <c:v>3386.0</c:v>
                </c:pt>
                <c:pt idx="238">
                  <c:v>3387.0</c:v>
                </c:pt>
                <c:pt idx="239">
                  <c:v>3387.0</c:v>
                </c:pt>
                <c:pt idx="240">
                  <c:v>3387.0</c:v>
                </c:pt>
                <c:pt idx="241">
                  <c:v>3389.0</c:v>
                </c:pt>
                <c:pt idx="242">
                  <c:v>3387.0</c:v>
                </c:pt>
                <c:pt idx="243">
                  <c:v>3389.0</c:v>
                </c:pt>
                <c:pt idx="244">
                  <c:v>3389.0</c:v>
                </c:pt>
                <c:pt idx="245">
                  <c:v>3389.0</c:v>
                </c:pt>
                <c:pt idx="246">
                  <c:v>3389.0</c:v>
                </c:pt>
                <c:pt idx="247">
                  <c:v>3389.0</c:v>
                </c:pt>
                <c:pt idx="248">
                  <c:v>3389.0</c:v>
                </c:pt>
                <c:pt idx="249">
                  <c:v>3389.0</c:v>
                </c:pt>
                <c:pt idx="250">
                  <c:v>3389.0</c:v>
                </c:pt>
                <c:pt idx="251">
                  <c:v>3389.0</c:v>
                </c:pt>
                <c:pt idx="252">
                  <c:v>3389.0</c:v>
                </c:pt>
                <c:pt idx="253">
                  <c:v>3389.0</c:v>
                </c:pt>
                <c:pt idx="254">
                  <c:v>3389.0</c:v>
                </c:pt>
                <c:pt idx="255">
                  <c:v>3389.0</c:v>
                </c:pt>
                <c:pt idx="256">
                  <c:v>3389.0</c:v>
                </c:pt>
                <c:pt idx="257">
                  <c:v>3389.0</c:v>
                </c:pt>
                <c:pt idx="258">
                  <c:v>3389.0</c:v>
                </c:pt>
                <c:pt idx="259">
                  <c:v>3389.0</c:v>
                </c:pt>
                <c:pt idx="260">
                  <c:v>3389.0</c:v>
                </c:pt>
                <c:pt idx="261">
                  <c:v>3389.0</c:v>
                </c:pt>
                <c:pt idx="262">
                  <c:v>3389.0</c:v>
                </c:pt>
                <c:pt idx="263">
                  <c:v>3389.0</c:v>
                </c:pt>
                <c:pt idx="264">
                  <c:v>3389.0</c:v>
                </c:pt>
                <c:pt idx="265">
                  <c:v>3389.0</c:v>
                </c:pt>
                <c:pt idx="266">
                  <c:v>3389.0</c:v>
                </c:pt>
                <c:pt idx="267">
                  <c:v>3389.0</c:v>
                </c:pt>
                <c:pt idx="268">
                  <c:v>3389.0</c:v>
                </c:pt>
                <c:pt idx="269">
                  <c:v>3389.0</c:v>
                </c:pt>
                <c:pt idx="270">
                  <c:v>3389.0</c:v>
                </c:pt>
                <c:pt idx="271">
                  <c:v>3389.0</c:v>
                </c:pt>
                <c:pt idx="272">
                  <c:v>3389.0</c:v>
                </c:pt>
                <c:pt idx="273">
                  <c:v>3390.0</c:v>
                </c:pt>
                <c:pt idx="274">
                  <c:v>3390.0</c:v>
                </c:pt>
                <c:pt idx="275">
                  <c:v>3390.0</c:v>
                </c:pt>
                <c:pt idx="276">
                  <c:v>3390.0</c:v>
                </c:pt>
                <c:pt idx="277">
                  <c:v>3390.0</c:v>
                </c:pt>
                <c:pt idx="278">
                  <c:v>3390.0</c:v>
                </c:pt>
                <c:pt idx="279">
                  <c:v>3390.0</c:v>
                </c:pt>
                <c:pt idx="280">
                  <c:v>3390.0</c:v>
                </c:pt>
                <c:pt idx="281">
                  <c:v>3390.0</c:v>
                </c:pt>
                <c:pt idx="282">
                  <c:v>3390.0</c:v>
                </c:pt>
                <c:pt idx="283">
                  <c:v>3390.0</c:v>
                </c:pt>
                <c:pt idx="284">
                  <c:v>3390.0</c:v>
                </c:pt>
                <c:pt idx="285">
                  <c:v>3390.0</c:v>
                </c:pt>
                <c:pt idx="286">
                  <c:v>3390.0</c:v>
                </c:pt>
                <c:pt idx="287">
                  <c:v>3390.0</c:v>
                </c:pt>
                <c:pt idx="288">
                  <c:v>3390.0</c:v>
                </c:pt>
                <c:pt idx="289">
                  <c:v>3391.0</c:v>
                </c:pt>
                <c:pt idx="290">
                  <c:v>3390.0</c:v>
                </c:pt>
                <c:pt idx="291">
                  <c:v>3390.0</c:v>
                </c:pt>
                <c:pt idx="292">
                  <c:v>3391.0</c:v>
                </c:pt>
                <c:pt idx="293">
                  <c:v>3391.0</c:v>
                </c:pt>
                <c:pt idx="294">
                  <c:v>3392.0</c:v>
                </c:pt>
                <c:pt idx="295">
                  <c:v>3392.0</c:v>
                </c:pt>
                <c:pt idx="296">
                  <c:v>3392.0</c:v>
                </c:pt>
                <c:pt idx="297">
                  <c:v>3392.0</c:v>
                </c:pt>
                <c:pt idx="298">
                  <c:v>3391.0</c:v>
                </c:pt>
                <c:pt idx="299">
                  <c:v>3392.0</c:v>
                </c:pt>
                <c:pt idx="300">
                  <c:v>3392.0</c:v>
                </c:pt>
                <c:pt idx="301">
                  <c:v>3392.0</c:v>
                </c:pt>
                <c:pt idx="302">
                  <c:v>3392.0</c:v>
                </c:pt>
                <c:pt idx="303">
                  <c:v>3392.0</c:v>
                </c:pt>
                <c:pt idx="304">
                  <c:v>3394.0</c:v>
                </c:pt>
                <c:pt idx="305">
                  <c:v>3392.0</c:v>
                </c:pt>
                <c:pt idx="306">
                  <c:v>3394.0</c:v>
                </c:pt>
                <c:pt idx="307">
                  <c:v>3394.0</c:v>
                </c:pt>
                <c:pt idx="308">
                  <c:v>3394.0</c:v>
                </c:pt>
                <c:pt idx="309">
                  <c:v>3394.0</c:v>
                </c:pt>
                <c:pt idx="310">
                  <c:v>3394.0</c:v>
                </c:pt>
                <c:pt idx="311">
                  <c:v>3394.0</c:v>
                </c:pt>
                <c:pt idx="312">
                  <c:v>3394.0</c:v>
                </c:pt>
                <c:pt idx="313">
                  <c:v>3394.0</c:v>
                </c:pt>
                <c:pt idx="314">
                  <c:v>3394.0</c:v>
                </c:pt>
                <c:pt idx="315">
                  <c:v>3394.0</c:v>
                </c:pt>
                <c:pt idx="316">
                  <c:v>3394.0</c:v>
                </c:pt>
                <c:pt idx="317">
                  <c:v>3394.0</c:v>
                </c:pt>
                <c:pt idx="318">
                  <c:v>3394.0</c:v>
                </c:pt>
                <c:pt idx="319">
                  <c:v>3394.0</c:v>
                </c:pt>
                <c:pt idx="320">
                  <c:v>3394.0</c:v>
                </c:pt>
                <c:pt idx="321">
                  <c:v>3394.0</c:v>
                </c:pt>
                <c:pt idx="322">
                  <c:v>3394.0</c:v>
                </c:pt>
                <c:pt idx="323">
                  <c:v>3394.0</c:v>
                </c:pt>
                <c:pt idx="324">
                  <c:v>3394.0</c:v>
                </c:pt>
                <c:pt idx="325">
                  <c:v>3394.0</c:v>
                </c:pt>
                <c:pt idx="326">
                  <c:v>3394.0</c:v>
                </c:pt>
                <c:pt idx="327">
                  <c:v>3394.0</c:v>
                </c:pt>
                <c:pt idx="328">
                  <c:v>3394.0</c:v>
                </c:pt>
                <c:pt idx="329">
                  <c:v>3394.0</c:v>
                </c:pt>
                <c:pt idx="330">
                  <c:v>3394.0</c:v>
                </c:pt>
                <c:pt idx="331">
                  <c:v>3394.0</c:v>
                </c:pt>
                <c:pt idx="332">
                  <c:v>3394.0</c:v>
                </c:pt>
                <c:pt idx="333">
                  <c:v>3394.0</c:v>
                </c:pt>
                <c:pt idx="334">
                  <c:v>3394.0</c:v>
                </c:pt>
                <c:pt idx="335">
                  <c:v>3394.0</c:v>
                </c:pt>
                <c:pt idx="336">
                  <c:v>3394.0</c:v>
                </c:pt>
                <c:pt idx="337">
                  <c:v>3394.0</c:v>
                </c:pt>
                <c:pt idx="338">
                  <c:v>3394.0</c:v>
                </c:pt>
                <c:pt idx="339">
                  <c:v>3394.0</c:v>
                </c:pt>
                <c:pt idx="340">
                  <c:v>3394.0</c:v>
                </c:pt>
                <c:pt idx="341">
                  <c:v>3394.0</c:v>
                </c:pt>
                <c:pt idx="342">
                  <c:v>3394.0</c:v>
                </c:pt>
                <c:pt idx="343">
                  <c:v>3394.0</c:v>
                </c:pt>
                <c:pt idx="344">
                  <c:v>3395.0</c:v>
                </c:pt>
                <c:pt idx="345">
                  <c:v>3395.0</c:v>
                </c:pt>
                <c:pt idx="346">
                  <c:v>3395.0</c:v>
                </c:pt>
                <c:pt idx="347">
                  <c:v>3395.0</c:v>
                </c:pt>
                <c:pt idx="348">
                  <c:v>3395.0</c:v>
                </c:pt>
                <c:pt idx="349">
                  <c:v>3395.0</c:v>
                </c:pt>
                <c:pt idx="350">
                  <c:v>3395.0</c:v>
                </c:pt>
                <c:pt idx="351">
                  <c:v>3395.0</c:v>
                </c:pt>
                <c:pt idx="352">
                  <c:v>3395.0</c:v>
                </c:pt>
                <c:pt idx="353">
                  <c:v>3395.0</c:v>
                </c:pt>
                <c:pt idx="354">
                  <c:v>3395.0</c:v>
                </c:pt>
                <c:pt idx="355">
                  <c:v>3395.0</c:v>
                </c:pt>
                <c:pt idx="356">
                  <c:v>3395.0</c:v>
                </c:pt>
                <c:pt idx="357">
                  <c:v>3395.0</c:v>
                </c:pt>
                <c:pt idx="358">
                  <c:v>3396.0</c:v>
                </c:pt>
                <c:pt idx="359">
                  <c:v>3396.0</c:v>
                </c:pt>
                <c:pt idx="360">
                  <c:v>3396.0</c:v>
                </c:pt>
                <c:pt idx="361">
                  <c:v>3395.0</c:v>
                </c:pt>
                <c:pt idx="362">
                  <c:v>3396.0</c:v>
                </c:pt>
                <c:pt idx="363">
                  <c:v>3396.0</c:v>
                </c:pt>
                <c:pt idx="364">
                  <c:v>3397.0</c:v>
                </c:pt>
                <c:pt idx="365">
                  <c:v>3396.0</c:v>
                </c:pt>
                <c:pt idx="366">
                  <c:v>3397.0</c:v>
                </c:pt>
                <c:pt idx="367">
                  <c:v>3397.0</c:v>
                </c:pt>
                <c:pt idx="368">
                  <c:v>3397.0</c:v>
                </c:pt>
                <c:pt idx="369">
                  <c:v>3397.0</c:v>
                </c:pt>
                <c:pt idx="370">
                  <c:v>3397.0</c:v>
                </c:pt>
                <c:pt idx="371">
                  <c:v>3398.0</c:v>
                </c:pt>
                <c:pt idx="372">
                  <c:v>3398.0</c:v>
                </c:pt>
                <c:pt idx="373">
                  <c:v>3398.0</c:v>
                </c:pt>
                <c:pt idx="374">
                  <c:v>3397.0</c:v>
                </c:pt>
                <c:pt idx="375">
                  <c:v>3398.0</c:v>
                </c:pt>
                <c:pt idx="376">
                  <c:v>3398.0</c:v>
                </c:pt>
                <c:pt idx="377">
                  <c:v>3398.0</c:v>
                </c:pt>
                <c:pt idx="378">
                  <c:v>3398.0</c:v>
                </c:pt>
                <c:pt idx="379">
                  <c:v>3398.0</c:v>
                </c:pt>
                <c:pt idx="380">
                  <c:v>3398.0</c:v>
                </c:pt>
                <c:pt idx="381">
                  <c:v>3398.0</c:v>
                </c:pt>
                <c:pt idx="382">
                  <c:v>3398.0</c:v>
                </c:pt>
                <c:pt idx="383">
                  <c:v>3398.0</c:v>
                </c:pt>
                <c:pt idx="384">
                  <c:v>3398.0</c:v>
                </c:pt>
                <c:pt idx="385">
                  <c:v>3398.0</c:v>
                </c:pt>
                <c:pt idx="386">
                  <c:v>3398.0</c:v>
                </c:pt>
                <c:pt idx="387">
                  <c:v>3398.0</c:v>
                </c:pt>
                <c:pt idx="388">
                  <c:v>3398.0</c:v>
                </c:pt>
                <c:pt idx="389">
                  <c:v>3398.0</c:v>
                </c:pt>
                <c:pt idx="390">
                  <c:v>3398.0</c:v>
                </c:pt>
                <c:pt idx="391">
                  <c:v>3398.0</c:v>
                </c:pt>
                <c:pt idx="392">
                  <c:v>3398.0</c:v>
                </c:pt>
                <c:pt idx="393">
                  <c:v>3398.0</c:v>
                </c:pt>
                <c:pt idx="394">
                  <c:v>3398.0</c:v>
                </c:pt>
                <c:pt idx="395">
                  <c:v>3398.0</c:v>
                </c:pt>
                <c:pt idx="396">
                  <c:v>3398.0</c:v>
                </c:pt>
                <c:pt idx="397">
                  <c:v>3398.0</c:v>
                </c:pt>
                <c:pt idx="398">
                  <c:v>3398.0</c:v>
                </c:pt>
                <c:pt idx="399">
                  <c:v>3398.0</c:v>
                </c:pt>
                <c:pt idx="400">
                  <c:v>3398.0</c:v>
                </c:pt>
                <c:pt idx="401">
                  <c:v>3398.0</c:v>
                </c:pt>
                <c:pt idx="402">
                  <c:v>3398.0</c:v>
                </c:pt>
                <c:pt idx="403">
                  <c:v>3398.0</c:v>
                </c:pt>
                <c:pt idx="404">
                  <c:v>3398.0</c:v>
                </c:pt>
                <c:pt idx="405">
                  <c:v>3398.0</c:v>
                </c:pt>
                <c:pt idx="406">
                  <c:v>3400.0</c:v>
                </c:pt>
                <c:pt idx="407">
                  <c:v>3400.0</c:v>
                </c:pt>
                <c:pt idx="408">
                  <c:v>3400.0</c:v>
                </c:pt>
                <c:pt idx="409">
                  <c:v>3400.0</c:v>
                </c:pt>
                <c:pt idx="410">
                  <c:v>3400.0</c:v>
                </c:pt>
                <c:pt idx="411">
                  <c:v>3400.0</c:v>
                </c:pt>
                <c:pt idx="412">
                  <c:v>3400.0</c:v>
                </c:pt>
                <c:pt idx="413">
                  <c:v>3400.0</c:v>
                </c:pt>
                <c:pt idx="414">
                  <c:v>3400.0</c:v>
                </c:pt>
                <c:pt idx="415">
                  <c:v>3400.0</c:v>
                </c:pt>
                <c:pt idx="416">
                  <c:v>3400.0</c:v>
                </c:pt>
                <c:pt idx="417">
                  <c:v>3401.0</c:v>
                </c:pt>
                <c:pt idx="418">
                  <c:v>3401.0</c:v>
                </c:pt>
                <c:pt idx="419">
                  <c:v>3402.0</c:v>
                </c:pt>
                <c:pt idx="420">
                  <c:v>3401.0</c:v>
                </c:pt>
                <c:pt idx="421">
                  <c:v>3402.0</c:v>
                </c:pt>
                <c:pt idx="422">
                  <c:v>3402.0</c:v>
                </c:pt>
                <c:pt idx="423">
                  <c:v>3402.0</c:v>
                </c:pt>
                <c:pt idx="424">
                  <c:v>3402.0</c:v>
                </c:pt>
                <c:pt idx="425">
                  <c:v>3402.0</c:v>
                </c:pt>
                <c:pt idx="426">
                  <c:v>3403.0</c:v>
                </c:pt>
                <c:pt idx="427">
                  <c:v>3403.0</c:v>
                </c:pt>
                <c:pt idx="428">
                  <c:v>3403.0</c:v>
                </c:pt>
                <c:pt idx="429">
                  <c:v>3403.0</c:v>
                </c:pt>
                <c:pt idx="430">
                  <c:v>3403.0</c:v>
                </c:pt>
                <c:pt idx="431">
                  <c:v>3403.0</c:v>
                </c:pt>
                <c:pt idx="432">
                  <c:v>3403.0</c:v>
                </c:pt>
                <c:pt idx="433">
                  <c:v>3403.0</c:v>
                </c:pt>
                <c:pt idx="434">
                  <c:v>3403.0</c:v>
                </c:pt>
                <c:pt idx="435">
                  <c:v>3403.0</c:v>
                </c:pt>
                <c:pt idx="436">
                  <c:v>3403.0</c:v>
                </c:pt>
                <c:pt idx="437">
                  <c:v>3403.0</c:v>
                </c:pt>
                <c:pt idx="438">
                  <c:v>3403.0</c:v>
                </c:pt>
                <c:pt idx="439">
                  <c:v>3403.0</c:v>
                </c:pt>
                <c:pt idx="440">
                  <c:v>3403.0</c:v>
                </c:pt>
                <c:pt idx="441">
                  <c:v>3403.0</c:v>
                </c:pt>
                <c:pt idx="442">
                  <c:v>3403.0</c:v>
                </c:pt>
                <c:pt idx="443">
                  <c:v>3403.0</c:v>
                </c:pt>
                <c:pt idx="444">
                  <c:v>3403.0</c:v>
                </c:pt>
                <c:pt idx="445">
                  <c:v>3403.0</c:v>
                </c:pt>
                <c:pt idx="446">
                  <c:v>3403.0</c:v>
                </c:pt>
                <c:pt idx="447">
                  <c:v>3403.0</c:v>
                </c:pt>
                <c:pt idx="448">
                  <c:v>3403.0</c:v>
                </c:pt>
                <c:pt idx="449">
                  <c:v>3403.0</c:v>
                </c:pt>
                <c:pt idx="450">
                  <c:v>3405.0</c:v>
                </c:pt>
                <c:pt idx="451">
                  <c:v>3405.0</c:v>
                </c:pt>
                <c:pt idx="452">
                  <c:v>3405.0</c:v>
                </c:pt>
                <c:pt idx="453">
                  <c:v>3405.0</c:v>
                </c:pt>
                <c:pt idx="454">
                  <c:v>3405.0</c:v>
                </c:pt>
                <c:pt idx="455">
                  <c:v>3405.0</c:v>
                </c:pt>
                <c:pt idx="456">
                  <c:v>3405.0</c:v>
                </c:pt>
                <c:pt idx="457">
                  <c:v>3405.0</c:v>
                </c:pt>
                <c:pt idx="458">
                  <c:v>3406.0</c:v>
                </c:pt>
                <c:pt idx="459">
                  <c:v>3406.0</c:v>
                </c:pt>
                <c:pt idx="460">
                  <c:v>3406.0</c:v>
                </c:pt>
                <c:pt idx="461">
                  <c:v>3405.0</c:v>
                </c:pt>
                <c:pt idx="462">
                  <c:v>3407.0</c:v>
                </c:pt>
                <c:pt idx="463">
                  <c:v>3407.0</c:v>
                </c:pt>
                <c:pt idx="464">
                  <c:v>3407.0</c:v>
                </c:pt>
                <c:pt idx="465">
                  <c:v>3408.0</c:v>
                </c:pt>
                <c:pt idx="466">
                  <c:v>3408.0</c:v>
                </c:pt>
                <c:pt idx="467">
                  <c:v>3408.0</c:v>
                </c:pt>
                <c:pt idx="468">
                  <c:v>3408.0</c:v>
                </c:pt>
                <c:pt idx="469">
                  <c:v>3408.0</c:v>
                </c:pt>
                <c:pt idx="470">
                  <c:v>3408.0</c:v>
                </c:pt>
                <c:pt idx="471">
                  <c:v>3408.0</c:v>
                </c:pt>
                <c:pt idx="472">
                  <c:v>3408.0</c:v>
                </c:pt>
                <c:pt idx="473">
                  <c:v>3408.0</c:v>
                </c:pt>
                <c:pt idx="474">
                  <c:v>3408.0</c:v>
                </c:pt>
                <c:pt idx="475">
                  <c:v>3408.0</c:v>
                </c:pt>
                <c:pt idx="476">
                  <c:v>3408.0</c:v>
                </c:pt>
                <c:pt idx="477">
                  <c:v>3408.0</c:v>
                </c:pt>
                <c:pt idx="478">
                  <c:v>3408.0</c:v>
                </c:pt>
                <c:pt idx="479">
                  <c:v>3408.0</c:v>
                </c:pt>
                <c:pt idx="480">
                  <c:v>3408.0</c:v>
                </c:pt>
                <c:pt idx="481">
                  <c:v>3408.0</c:v>
                </c:pt>
                <c:pt idx="482">
                  <c:v>3408.0</c:v>
                </c:pt>
                <c:pt idx="483">
                  <c:v>3408.0</c:v>
                </c:pt>
                <c:pt idx="484">
                  <c:v>3409.0</c:v>
                </c:pt>
                <c:pt idx="485">
                  <c:v>3409.0</c:v>
                </c:pt>
                <c:pt idx="486">
                  <c:v>3409.0</c:v>
                </c:pt>
                <c:pt idx="487">
                  <c:v>3409.0</c:v>
                </c:pt>
                <c:pt idx="488">
                  <c:v>3409.0</c:v>
                </c:pt>
                <c:pt idx="489">
                  <c:v>3411.0</c:v>
                </c:pt>
                <c:pt idx="490">
                  <c:v>3411.0</c:v>
                </c:pt>
                <c:pt idx="491">
                  <c:v>3411.0</c:v>
                </c:pt>
                <c:pt idx="492">
                  <c:v>3412.0</c:v>
                </c:pt>
                <c:pt idx="493">
                  <c:v>3412.0</c:v>
                </c:pt>
                <c:pt idx="494">
                  <c:v>3412.0</c:v>
                </c:pt>
                <c:pt idx="495">
                  <c:v>3412.0</c:v>
                </c:pt>
                <c:pt idx="496">
                  <c:v>3413.0</c:v>
                </c:pt>
                <c:pt idx="497">
                  <c:v>3413.0</c:v>
                </c:pt>
                <c:pt idx="498">
                  <c:v>3413.0</c:v>
                </c:pt>
                <c:pt idx="499">
                  <c:v>3413.0</c:v>
                </c:pt>
                <c:pt idx="500">
                  <c:v>3413.0</c:v>
                </c:pt>
                <c:pt idx="501">
                  <c:v>3413.0</c:v>
                </c:pt>
                <c:pt idx="502">
                  <c:v>3413.0</c:v>
                </c:pt>
                <c:pt idx="503">
                  <c:v>3413.0</c:v>
                </c:pt>
                <c:pt idx="504">
                  <c:v>3413.0</c:v>
                </c:pt>
                <c:pt idx="505">
                  <c:v>3413.0</c:v>
                </c:pt>
                <c:pt idx="506">
                  <c:v>3413.0</c:v>
                </c:pt>
                <c:pt idx="507">
                  <c:v>3414.0</c:v>
                </c:pt>
                <c:pt idx="508">
                  <c:v>3414.0</c:v>
                </c:pt>
                <c:pt idx="509">
                  <c:v>3414.0</c:v>
                </c:pt>
                <c:pt idx="510">
                  <c:v>3414.0</c:v>
                </c:pt>
                <c:pt idx="511">
                  <c:v>3414.0</c:v>
                </c:pt>
                <c:pt idx="512">
                  <c:v>3417.0</c:v>
                </c:pt>
                <c:pt idx="513">
                  <c:v>3416.0</c:v>
                </c:pt>
                <c:pt idx="514">
                  <c:v>3417.0</c:v>
                </c:pt>
                <c:pt idx="515">
                  <c:v>3418.0</c:v>
                </c:pt>
                <c:pt idx="516">
                  <c:v>3418.0</c:v>
                </c:pt>
                <c:pt idx="517">
                  <c:v>3418.0</c:v>
                </c:pt>
                <c:pt idx="518">
                  <c:v>3418.0</c:v>
                </c:pt>
                <c:pt idx="519">
                  <c:v>3418.0</c:v>
                </c:pt>
                <c:pt idx="520">
                  <c:v>3418.0</c:v>
                </c:pt>
                <c:pt idx="521">
                  <c:v>3418.0</c:v>
                </c:pt>
                <c:pt idx="522">
                  <c:v>3418.0</c:v>
                </c:pt>
                <c:pt idx="523">
                  <c:v>3418.0</c:v>
                </c:pt>
                <c:pt idx="524">
                  <c:v>3419.0</c:v>
                </c:pt>
                <c:pt idx="525">
                  <c:v>3419.0</c:v>
                </c:pt>
                <c:pt idx="526">
                  <c:v>3420.0</c:v>
                </c:pt>
                <c:pt idx="527">
                  <c:v>3420.0</c:v>
                </c:pt>
                <c:pt idx="528">
                  <c:v>3422.0</c:v>
                </c:pt>
                <c:pt idx="529">
                  <c:v>3423.0</c:v>
                </c:pt>
                <c:pt idx="530">
                  <c:v>3423.0</c:v>
                </c:pt>
                <c:pt idx="531">
                  <c:v>3423.0</c:v>
                </c:pt>
                <c:pt idx="532">
                  <c:v>3423.0</c:v>
                </c:pt>
                <c:pt idx="533">
                  <c:v>3423.0</c:v>
                </c:pt>
                <c:pt idx="534">
                  <c:v>3423.0</c:v>
                </c:pt>
                <c:pt idx="535">
                  <c:v>3423.0</c:v>
                </c:pt>
                <c:pt idx="536">
                  <c:v>3423.0</c:v>
                </c:pt>
                <c:pt idx="537">
                  <c:v>3424.0</c:v>
                </c:pt>
                <c:pt idx="538">
                  <c:v>3424.0</c:v>
                </c:pt>
                <c:pt idx="539">
                  <c:v>3425.0</c:v>
                </c:pt>
                <c:pt idx="540">
                  <c:v>3426.0</c:v>
                </c:pt>
                <c:pt idx="541">
                  <c:v>3428.0</c:v>
                </c:pt>
                <c:pt idx="542">
                  <c:v>3428.0</c:v>
                </c:pt>
                <c:pt idx="543">
                  <c:v>3428.0</c:v>
                </c:pt>
                <c:pt idx="544">
                  <c:v>3428.0</c:v>
                </c:pt>
                <c:pt idx="545">
                  <c:v>3428.0</c:v>
                </c:pt>
                <c:pt idx="546">
                  <c:v>3429.0</c:v>
                </c:pt>
                <c:pt idx="547">
                  <c:v>3430.0</c:v>
                </c:pt>
                <c:pt idx="548">
                  <c:v>3431.0</c:v>
                </c:pt>
                <c:pt idx="549">
                  <c:v>3433.0</c:v>
                </c:pt>
                <c:pt idx="550">
                  <c:v>3433.0</c:v>
                </c:pt>
                <c:pt idx="551">
                  <c:v>3433.0</c:v>
                </c:pt>
                <c:pt idx="552">
                  <c:v>3433.0</c:v>
                </c:pt>
                <c:pt idx="553">
                  <c:v>3434.0</c:v>
                </c:pt>
                <c:pt idx="554">
                  <c:v>3435.0</c:v>
                </c:pt>
                <c:pt idx="555">
                  <c:v>3437.0</c:v>
                </c:pt>
                <c:pt idx="556">
                  <c:v>3437.0</c:v>
                </c:pt>
                <c:pt idx="557">
                  <c:v>3437.0</c:v>
                </c:pt>
                <c:pt idx="558">
                  <c:v>3439.0</c:v>
                </c:pt>
                <c:pt idx="559">
                  <c:v>3440.0</c:v>
                </c:pt>
                <c:pt idx="560">
                  <c:v>3442.0</c:v>
                </c:pt>
                <c:pt idx="561">
                  <c:v>3442.0</c:v>
                </c:pt>
                <c:pt idx="562">
                  <c:v>3442.0</c:v>
                </c:pt>
                <c:pt idx="563">
                  <c:v>3444.0</c:v>
                </c:pt>
                <c:pt idx="564">
                  <c:v>3447.0</c:v>
                </c:pt>
                <c:pt idx="565">
                  <c:v>3447.0</c:v>
                </c:pt>
                <c:pt idx="566">
                  <c:v>3448.0</c:v>
                </c:pt>
                <c:pt idx="567">
                  <c:v>3450.0</c:v>
                </c:pt>
                <c:pt idx="568">
                  <c:v>3452.0</c:v>
                </c:pt>
                <c:pt idx="569">
                  <c:v>3453.0</c:v>
                </c:pt>
                <c:pt idx="570">
                  <c:v>3457.0</c:v>
                </c:pt>
                <c:pt idx="571">
                  <c:v>3457.0</c:v>
                </c:pt>
                <c:pt idx="572">
                  <c:v>3459.0</c:v>
                </c:pt>
                <c:pt idx="573">
                  <c:v>3462.0</c:v>
                </c:pt>
                <c:pt idx="574">
                  <c:v>3463.0</c:v>
                </c:pt>
                <c:pt idx="575">
                  <c:v>3467.0</c:v>
                </c:pt>
                <c:pt idx="576">
                  <c:v>3468.0</c:v>
                </c:pt>
                <c:pt idx="577">
                  <c:v>3472.0</c:v>
                </c:pt>
                <c:pt idx="578">
                  <c:v>3475.0</c:v>
                </c:pt>
                <c:pt idx="579">
                  <c:v>3478.0</c:v>
                </c:pt>
                <c:pt idx="580">
                  <c:v>3465.0</c:v>
                </c:pt>
                <c:pt idx="581">
                  <c:v>3429.0</c:v>
                </c:pt>
                <c:pt idx="582">
                  <c:v>3419.0</c:v>
                </c:pt>
                <c:pt idx="583">
                  <c:v>3414.0</c:v>
                </c:pt>
                <c:pt idx="584">
                  <c:v>3409.0</c:v>
                </c:pt>
                <c:pt idx="585">
                  <c:v>3405.0</c:v>
                </c:pt>
                <c:pt idx="586">
                  <c:v>3405.0</c:v>
                </c:pt>
                <c:pt idx="587">
                  <c:v>3400.0</c:v>
                </c:pt>
                <c:pt idx="588">
                  <c:v>3400.0</c:v>
                </c:pt>
                <c:pt idx="589">
                  <c:v>3397.0</c:v>
                </c:pt>
                <c:pt idx="590">
                  <c:v>3395.0</c:v>
                </c:pt>
                <c:pt idx="591">
                  <c:v>3395.0</c:v>
                </c:pt>
                <c:pt idx="592">
                  <c:v>3395.0</c:v>
                </c:pt>
                <c:pt idx="593">
                  <c:v>3394.0</c:v>
                </c:pt>
                <c:pt idx="594">
                  <c:v>3391.0</c:v>
                </c:pt>
                <c:pt idx="595">
                  <c:v>3390.0</c:v>
                </c:pt>
                <c:pt idx="596">
                  <c:v>3390.0</c:v>
                </c:pt>
                <c:pt idx="597">
                  <c:v>3390.0</c:v>
                </c:pt>
                <c:pt idx="598">
                  <c:v>3390.0</c:v>
                </c:pt>
                <c:pt idx="599">
                  <c:v>3390.0</c:v>
                </c:pt>
                <c:pt idx="600">
                  <c:v>3390.0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'Batts 38-45 Mon'!$I$1</c:f>
              <c:strCache>
                <c:ptCount val="1"/>
                <c:pt idx="0">
                  <c:v>B43</c:v>
                </c:pt>
              </c:strCache>
            </c:strRef>
          </c:tx>
          <c:spPr>
            <a:ln w="12700"/>
          </c:spPr>
          <c:marker>
            <c:symbol val="none"/>
          </c:marker>
          <c:cat>
            <c:numRef>
              <c:f>'Batts 38-45 Mon'!$B$2:$B$602</c:f>
              <c:numCache>
                <c:formatCode>[$-F400]h:mm:ss\ AM/PM</c:formatCode>
                <c:ptCount val="601"/>
                <c:pt idx="0">
                  <c:v>0.0</c:v>
                </c:pt>
                <c:pt idx="1">
                  <c:v>0.000115740740740741</c:v>
                </c:pt>
                <c:pt idx="2">
                  <c:v>0.000231481481481481</c:v>
                </c:pt>
                <c:pt idx="3">
                  <c:v>0.000347222222222222</c:v>
                </c:pt>
                <c:pt idx="4">
                  <c:v>0.000462962962962963</c:v>
                </c:pt>
                <c:pt idx="5">
                  <c:v>0.000578703703703704</c:v>
                </c:pt>
                <c:pt idx="6">
                  <c:v>0.000694444444444444</c:v>
                </c:pt>
                <c:pt idx="7">
                  <c:v>0.000810185185185185</c:v>
                </c:pt>
                <c:pt idx="8">
                  <c:v>0.000925925925925926</c:v>
                </c:pt>
                <c:pt idx="9">
                  <c:v>0.00104166666666667</c:v>
                </c:pt>
                <c:pt idx="10">
                  <c:v>0.00115740740740741</c:v>
                </c:pt>
                <c:pt idx="11">
                  <c:v>0.00127314814814815</c:v>
                </c:pt>
                <c:pt idx="12">
                  <c:v>0.00138888888888889</c:v>
                </c:pt>
                <c:pt idx="13">
                  <c:v>0.00150462962962963</c:v>
                </c:pt>
                <c:pt idx="14">
                  <c:v>0.00162037037037037</c:v>
                </c:pt>
                <c:pt idx="15">
                  <c:v>0.00173611111111111</c:v>
                </c:pt>
                <c:pt idx="16">
                  <c:v>0.00185185185185185</c:v>
                </c:pt>
                <c:pt idx="17">
                  <c:v>0.00196759259259259</c:v>
                </c:pt>
                <c:pt idx="18">
                  <c:v>0.00208333333333333</c:v>
                </c:pt>
                <c:pt idx="19">
                  <c:v>0.00219907407407407</c:v>
                </c:pt>
                <c:pt idx="20">
                  <c:v>0.00231481481481481</c:v>
                </c:pt>
                <c:pt idx="21">
                  <c:v>0.00243055555555555</c:v>
                </c:pt>
                <c:pt idx="22">
                  <c:v>0.0025462962962963</c:v>
                </c:pt>
                <c:pt idx="23">
                  <c:v>0.00266203703703704</c:v>
                </c:pt>
                <c:pt idx="24">
                  <c:v>0.00277777777777778</c:v>
                </c:pt>
                <c:pt idx="25">
                  <c:v>0.00289351851851852</c:v>
                </c:pt>
                <c:pt idx="26">
                  <c:v>0.00300925925925926</c:v>
                </c:pt>
                <c:pt idx="27">
                  <c:v>0.003125</c:v>
                </c:pt>
                <c:pt idx="28">
                  <c:v>0.00324074074074074</c:v>
                </c:pt>
                <c:pt idx="29">
                  <c:v>0.00335648148148148</c:v>
                </c:pt>
                <c:pt idx="30">
                  <c:v>0.00347222222222222</c:v>
                </c:pt>
                <c:pt idx="31">
                  <c:v>0.00358796296296296</c:v>
                </c:pt>
                <c:pt idx="32">
                  <c:v>0.0037037037037037</c:v>
                </c:pt>
                <c:pt idx="33">
                  <c:v>0.00381944444444444</c:v>
                </c:pt>
                <c:pt idx="34">
                  <c:v>0.00393518518518518</c:v>
                </c:pt>
                <c:pt idx="35">
                  <c:v>0.00405092592592592</c:v>
                </c:pt>
                <c:pt idx="36">
                  <c:v>0.00416666666666667</c:v>
                </c:pt>
                <c:pt idx="37">
                  <c:v>0.00428240740740741</c:v>
                </c:pt>
                <c:pt idx="38">
                  <c:v>0.00439814814814815</c:v>
                </c:pt>
                <c:pt idx="39">
                  <c:v>0.00451388888888889</c:v>
                </c:pt>
                <c:pt idx="40">
                  <c:v>0.00462962962962963</c:v>
                </c:pt>
                <c:pt idx="41">
                  <c:v>0.00474537037037037</c:v>
                </c:pt>
                <c:pt idx="42">
                  <c:v>0.00486111111111111</c:v>
                </c:pt>
                <c:pt idx="43">
                  <c:v>0.00497685185185185</c:v>
                </c:pt>
                <c:pt idx="44">
                  <c:v>0.00509259259259259</c:v>
                </c:pt>
                <c:pt idx="45">
                  <c:v>0.00520833333333333</c:v>
                </c:pt>
                <c:pt idx="46">
                  <c:v>0.00532407407407407</c:v>
                </c:pt>
                <c:pt idx="47">
                  <c:v>0.00543981481481481</c:v>
                </c:pt>
                <c:pt idx="48">
                  <c:v>0.00555555555555555</c:v>
                </c:pt>
                <c:pt idx="49">
                  <c:v>0.00567129629629629</c:v>
                </c:pt>
                <c:pt idx="50">
                  <c:v>0.00578703703703704</c:v>
                </c:pt>
                <c:pt idx="51">
                  <c:v>0.00590277777777778</c:v>
                </c:pt>
                <c:pt idx="52">
                  <c:v>0.00601851851851852</c:v>
                </c:pt>
                <c:pt idx="53">
                  <c:v>0.00613425925925926</c:v>
                </c:pt>
                <c:pt idx="54">
                  <c:v>0.00625</c:v>
                </c:pt>
                <c:pt idx="55">
                  <c:v>0.00636574074074074</c:v>
                </c:pt>
                <c:pt idx="56">
                  <c:v>0.00648148148148148</c:v>
                </c:pt>
                <c:pt idx="57">
                  <c:v>0.00659722222222222</c:v>
                </c:pt>
                <c:pt idx="58">
                  <c:v>0.00671296296296296</c:v>
                </c:pt>
                <c:pt idx="59">
                  <c:v>0.0068287037037037</c:v>
                </c:pt>
                <c:pt idx="60">
                  <c:v>0.00694444444444444</c:v>
                </c:pt>
                <c:pt idx="61">
                  <c:v>0.00706018518518518</c:v>
                </c:pt>
                <c:pt idx="62">
                  <c:v>0.00717592592592592</c:v>
                </c:pt>
                <c:pt idx="63">
                  <c:v>0.00729166666666666</c:v>
                </c:pt>
                <c:pt idx="64">
                  <c:v>0.0074074074074074</c:v>
                </c:pt>
                <c:pt idx="65">
                  <c:v>0.00752314814814815</c:v>
                </c:pt>
                <c:pt idx="66">
                  <c:v>0.00763888888888889</c:v>
                </c:pt>
                <c:pt idx="67">
                  <c:v>0.00775462962962963</c:v>
                </c:pt>
                <c:pt idx="68">
                  <c:v>0.00787037037037037</c:v>
                </c:pt>
                <c:pt idx="69">
                  <c:v>0.00798611111111111</c:v>
                </c:pt>
                <c:pt idx="70">
                  <c:v>0.00810185185185185</c:v>
                </c:pt>
                <c:pt idx="71">
                  <c:v>0.00821759259259259</c:v>
                </c:pt>
                <c:pt idx="72">
                  <c:v>0.00833333333333333</c:v>
                </c:pt>
                <c:pt idx="73">
                  <c:v>0.00844907407407407</c:v>
                </c:pt>
                <c:pt idx="74">
                  <c:v>0.00856481481481481</c:v>
                </c:pt>
                <c:pt idx="75">
                  <c:v>0.00868055555555555</c:v>
                </c:pt>
                <c:pt idx="76">
                  <c:v>0.00879629629629629</c:v>
                </c:pt>
                <c:pt idx="77">
                  <c:v>0.00891203703703704</c:v>
                </c:pt>
                <c:pt idx="78">
                  <c:v>0.00902777777777778</c:v>
                </c:pt>
                <c:pt idx="79">
                  <c:v>0.00914351851851851</c:v>
                </c:pt>
                <c:pt idx="80">
                  <c:v>0.00925925925925926</c:v>
                </c:pt>
                <c:pt idx="81">
                  <c:v>0.009375</c:v>
                </c:pt>
                <c:pt idx="82">
                  <c:v>0.00949074074074074</c:v>
                </c:pt>
                <c:pt idx="83">
                  <c:v>0.00960648148148148</c:v>
                </c:pt>
                <c:pt idx="84">
                  <c:v>0.00972222222222222</c:v>
                </c:pt>
                <c:pt idx="85">
                  <c:v>0.00983796296296296</c:v>
                </c:pt>
                <c:pt idx="86">
                  <c:v>0.0099537037037037</c:v>
                </c:pt>
                <c:pt idx="87">
                  <c:v>0.0100694444444444</c:v>
                </c:pt>
                <c:pt idx="88">
                  <c:v>0.0101851851851852</c:v>
                </c:pt>
                <c:pt idx="89">
                  <c:v>0.0103009259259259</c:v>
                </c:pt>
                <c:pt idx="90">
                  <c:v>0.0104166666666667</c:v>
                </c:pt>
                <c:pt idx="91">
                  <c:v>0.0105324074074074</c:v>
                </c:pt>
                <c:pt idx="92">
                  <c:v>0.0106481481481481</c:v>
                </c:pt>
                <c:pt idx="93">
                  <c:v>0.0107638888888889</c:v>
                </c:pt>
                <c:pt idx="94">
                  <c:v>0.0108796296296296</c:v>
                </c:pt>
                <c:pt idx="95">
                  <c:v>0.0109953703703704</c:v>
                </c:pt>
                <c:pt idx="96">
                  <c:v>0.0111111111111111</c:v>
                </c:pt>
                <c:pt idx="97">
                  <c:v>0.0112268518518519</c:v>
                </c:pt>
                <c:pt idx="98">
                  <c:v>0.0113425925925926</c:v>
                </c:pt>
                <c:pt idx="99">
                  <c:v>0.0114583333333333</c:v>
                </c:pt>
                <c:pt idx="100">
                  <c:v>0.0115740740740741</c:v>
                </c:pt>
                <c:pt idx="101">
                  <c:v>0.0116898148148148</c:v>
                </c:pt>
                <c:pt idx="102">
                  <c:v>0.0118055555555556</c:v>
                </c:pt>
                <c:pt idx="103">
                  <c:v>0.0119212962962963</c:v>
                </c:pt>
                <c:pt idx="104">
                  <c:v>0.012037037037037</c:v>
                </c:pt>
                <c:pt idx="105">
                  <c:v>0.0121527777777778</c:v>
                </c:pt>
                <c:pt idx="106">
                  <c:v>0.0122685185185185</c:v>
                </c:pt>
                <c:pt idx="107">
                  <c:v>0.0123842592592593</c:v>
                </c:pt>
                <c:pt idx="108">
                  <c:v>0.0125</c:v>
                </c:pt>
                <c:pt idx="109">
                  <c:v>0.0126157407407407</c:v>
                </c:pt>
                <c:pt idx="110">
                  <c:v>0.0127314814814815</c:v>
                </c:pt>
                <c:pt idx="111">
                  <c:v>0.0128472222222222</c:v>
                </c:pt>
                <c:pt idx="112">
                  <c:v>0.012962962962963</c:v>
                </c:pt>
                <c:pt idx="113">
                  <c:v>0.0130787037037037</c:v>
                </c:pt>
                <c:pt idx="114">
                  <c:v>0.0131944444444444</c:v>
                </c:pt>
                <c:pt idx="115">
                  <c:v>0.0133101851851852</c:v>
                </c:pt>
                <c:pt idx="116">
                  <c:v>0.0134259259259259</c:v>
                </c:pt>
                <c:pt idx="117">
                  <c:v>0.0135416666666667</c:v>
                </c:pt>
                <c:pt idx="118">
                  <c:v>0.0136574074074074</c:v>
                </c:pt>
                <c:pt idx="119">
                  <c:v>0.0137731481481481</c:v>
                </c:pt>
                <c:pt idx="120">
                  <c:v>0.0138888888888889</c:v>
                </c:pt>
                <c:pt idx="121">
                  <c:v>0.0140046296296296</c:v>
                </c:pt>
                <c:pt idx="122">
                  <c:v>0.0141203703703704</c:v>
                </c:pt>
                <c:pt idx="123">
                  <c:v>0.0142361111111111</c:v>
                </c:pt>
                <c:pt idx="124">
                  <c:v>0.0143518518518518</c:v>
                </c:pt>
                <c:pt idx="125">
                  <c:v>0.0144675925925926</c:v>
                </c:pt>
                <c:pt idx="126">
                  <c:v>0.0145833333333333</c:v>
                </c:pt>
                <c:pt idx="127">
                  <c:v>0.0146990740740741</c:v>
                </c:pt>
                <c:pt idx="128">
                  <c:v>0.0148148148148148</c:v>
                </c:pt>
                <c:pt idx="129">
                  <c:v>0.0149305555555556</c:v>
                </c:pt>
                <c:pt idx="130">
                  <c:v>0.0150462962962963</c:v>
                </c:pt>
                <c:pt idx="131">
                  <c:v>0.015162037037037</c:v>
                </c:pt>
                <c:pt idx="132">
                  <c:v>0.0152777777777778</c:v>
                </c:pt>
                <c:pt idx="133">
                  <c:v>0.0153935185185185</c:v>
                </c:pt>
                <c:pt idx="134">
                  <c:v>0.0155092592592593</c:v>
                </c:pt>
                <c:pt idx="135">
                  <c:v>0.015625</c:v>
                </c:pt>
                <c:pt idx="136">
                  <c:v>0.0157407407407407</c:v>
                </c:pt>
                <c:pt idx="137">
                  <c:v>0.0158564814814815</c:v>
                </c:pt>
                <c:pt idx="138">
                  <c:v>0.0159722222222222</c:v>
                </c:pt>
                <c:pt idx="139">
                  <c:v>0.016087962962963</c:v>
                </c:pt>
                <c:pt idx="140">
                  <c:v>0.0162037037037037</c:v>
                </c:pt>
                <c:pt idx="141">
                  <c:v>0.0163194444444444</c:v>
                </c:pt>
                <c:pt idx="142">
                  <c:v>0.0164351851851852</c:v>
                </c:pt>
                <c:pt idx="143">
                  <c:v>0.0165509259259259</c:v>
                </c:pt>
                <c:pt idx="144">
                  <c:v>0.0166666666666667</c:v>
                </c:pt>
                <c:pt idx="145">
                  <c:v>0.0167824074074074</c:v>
                </c:pt>
                <c:pt idx="146">
                  <c:v>0.0168981481481481</c:v>
                </c:pt>
                <c:pt idx="147">
                  <c:v>0.0170138888888889</c:v>
                </c:pt>
                <c:pt idx="148">
                  <c:v>0.0171296296296296</c:v>
                </c:pt>
                <c:pt idx="149">
                  <c:v>0.0172453703703704</c:v>
                </c:pt>
                <c:pt idx="150">
                  <c:v>0.0173611111111111</c:v>
                </c:pt>
                <c:pt idx="151">
                  <c:v>0.0174768518518518</c:v>
                </c:pt>
                <c:pt idx="152">
                  <c:v>0.0175925925925926</c:v>
                </c:pt>
                <c:pt idx="153">
                  <c:v>0.0177083333333333</c:v>
                </c:pt>
                <c:pt idx="154">
                  <c:v>0.0178240740740741</c:v>
                </c:pt>
                <c:pt idx="155">
                  <c:v>0.0179398148148148</c:v>
                </c:pt>
                <c:pt idx="156">
                  <c:v>0.0180555555555556</c:v>
                </c:pt>
                <c:pt idx="157">
                  <c:v>0.0181712962962963</c:v>
                </c:pt>
                <c:pt idx="158">
                  <c:v>0.018287037037037</c:v>
                </c:pt>
                <c:pt idx="159">
                  <c:v>0.0184027777777778</c:v>
                </c:pt>
                <c:pt idx="160">
                  <c:v>0.0185185185185185</c:v>
                </c:pt>
                <c:pt idx="161">
                  <c:v>0.0186342592592593</c:v>
                </c:pt>
                <c:pt idx="162">
                  <c:v>0.01875</c:v>
                </c:pt>
                <c:pt idx="163">
                  <c:v>0.0188657407407407</c:v>
                </c:pt>
                <c:pt idx="164">
                  <c:v>0.0189814814814815</c:v>
                </c:pt>
                <c:pt idx="165">
                  <c:v>0.0190972222222222</c:v>
                </c:pt>
                <c:pt idx="166">
                  <c:v>0.019212962962963</c:v>
                </c:pt>
                <c:pt idx="167">
                  <c:v>0.0193287037037037</c:v>
                </c:pt>
                <c:pt idx="168">
                  <c:v>0.0194444444444444</c:v>
                </c:pt>
                <c:pt idx="169">
                  <c:v>0.0195601851851852</c:v>
                </c:pt>
                <c:pt idx="170">
                  <c:v>0.0196759259259259</c:v>
                </c:pt>
                <c:pt idx="171">
                  <c:v>0.0197916666666667</c:v>
                </c:pt>
                <c:pt idx="172">
                  <c:v>0.0199074074074074</c:v>
                </c:pt>
                <c:pt idx="173">
                  <c:v>0.0200231481481481</c:v>
                </c:pt>
                <c:pt idx="174">
                  <c:v>0.0201388888888889</c:v>
                </c:pt>
                <c:pt idx="175">
                  <c:v>0.0202546296296296</c:v>
                </c:pt>
                <c:pt idx="176">
                  <c:v>0.0203703703703704</c:v>
                </c:pt>
                <c:pt idx="177">
                  <c:v>0.0204861111111111</c:v>
                </c:pt>
                <c:pt idx="178">
                  <c:v>0.0206018518518518</c:v>
                </c:pt>
                <c:pt idx="179">
                  <c:v>0.0207175925925926</c:v>
                </c:pt>
                <c:pt idx="180">
                  <c:v>0.0208333333333333</c:v>
                </c:pt>
                <c:pt idx="181">
                  <c:v>0.0209490740740741</c:v>
                </c:pt>
                <c:pt idx="182">
                  <c:v>0.0210648148148148</c:v>
                </c:pt>
                <c:pt idx="183">
                  <c:v>0.0211805555555555</c:v>
                </c:pt>
                <c:pt idx="184">
                  <c:v>0.0212962962962963</c:v>
                </c:pt>
                <c:pt idx="185">
                  <c:v>0.021412037037037</c:v>
                </c:pt>
                <c:pt idx="186">
                  <c:v>0.0215277777777778</c:v>
                </c:pt>
                <c:pt idx="187">
                  <c:v>0.0216435185185185</c:v>
                </c:pt>
                <c:pt idx="188">
                  <c:v>0.0217592592592593</c:v>
                </c:pt>
                <c:pt idx="189">
                  <c:v>0.021875</c:v>
                </c:pt>
                <c:pt idx="190">
                  <c:v>0.0219907407407407</c:v>
                </c:pt>
                <c:pt idx="191">
                  <c:v>0.0221064814814815</c:v>
                </c:pt>
                <c:pt idx="192">
                  <c:v>0.0222222222222222</c:v>
                </c:pt>
                <c:pt idx="193">
                  <c:v>0.022337962962963</c:v>
                </c:pt>
                <c:pt idx="194">
                  <c:v>0.0224537037037037</c:v>
                </c:pt>
                <c:pt idx="195">
                  <c:v>0.0225694444444444</c:v>
                </c:pt>
                <c:pt idx="196">
                  <c:v>0.0226851851851852</c:v>
                </c:pt>
                <c:pt idx="197">
                  <c:v>0.0228009259259259</c:v>
                </c:pt>
                <c:pt idx="198">
                  <c:v>0.0229166666666667</c:v>
                </c:pt>
                <c:pt idx="199">
                  <c:v>0.0230324074074074</c:v>
                </c:pt>
                <c:pt idx="200">
                  <c:v>0.0231481481481481</c:v>
                </c:pt>
                <c:pt idx="201">
                  <c:v>0.0232638888888889</c:v>
                </c:pt>
                <c:pt idx="202">
                  <c:v>0.0233796296296296</c:v>
                </c:pt>
                <c:pt idx="203">
                  <c:v>0.0234953703703704</c:v>
                </c:pt>
                <c:pt idx="204">
                  <c:v>0.0236111111111111</c:v>
                </c:pt>
                <c:pt idx="205">
                  <c:v>0.0237268518518518</c:v>
                </c:pt>
                <c:pt idx="206">
                  <c:v>0.0238425925925926</c:v>
                </c:pt>
                <c:pt idx="207">
                  <c:v>0.0239583333333333</c:v>
                </c:pt>
                <c:pt idx="208">
                  <c:v>0.0240740740740741</c:v>
                </c:pt>
                <c:pt idx="209">
                  <c:v>0.0241898148148148</c:v>
                </c:pt>
                <c:pt idx="210">
                  <c:v>0.0243055555555556</c:v>
                </c:pt>
                <c:pt idx="211">
                  <c:v>0.0244212962962963</c:v>
                </c:pt>
                <c:pt idx="212">
                  <c:v>0.024537037037037</c:v>
                </c:pt>
                <c:pt idx="213">
                  <c:v>0.0246527777777778</c:v>
                </c:pt>
                <c:pt idx="214">
                  <c:v>0.0247685185185185</c:v>
                </c:pt>
                <c:pt idx="215">
                  <c:v>0.0248842592592593</c:v>
                </c:pt>
                <c:pt idx="216">
                  <c:v>0.025</c:v>
                </c:pt>
                <c:pt idx="217">
                  <c:v>0.0251157407407407</c:v>
                </c:pt>
                <c:pt idx="218">
                  <c:v>0.0252314814814815</c:v>
                </c:pt>
                <c:pt idx="219">
                  <c:v>0.0253472222222222</c:v>
                </c:pt>
                <c:pt idx="220">
                  <c:v>0.025462962962963</c:v>
                </c:pt>
                <c:pt idx="221">
                  <c:v>0.0255787037037037</c:v>
                </c:pt>
                <c:pt idx="222">
                  <c:v>0.0256944444444444</c:v>
                </c:pt>
                <c:pt idx="223">
                  <c:v>0.0258101851851852</c:v>
                </c:pt>
                <c:pt idx="224">
                  <c:v>0.0259259259259259</c:v>
                </c:pt>
                <c:pt idx="225">
                  <c:v>0.0260416666666667</c:v>
                </c:pt>
                <c:pt idx="226">
                  <c:v>0.0261574074074074</c:v>
                </c:pt>
                <c:pt idx="227">
                  <c:v>0.0262731481481481</c:v>
                </c:pt>
                <c:pt idx="228">
                  <c:v>0.0263888888888889</c:v>
                </c:pt>
                <c:pt idx="229">
                  <c:v>0.0265046296296296</c:v>
                </c:pt>
                <c:pt idx="230">
                  <c:v>0.0266203703703704</c:v>
                </c:pt>
                <c:pt idx="231">
                  <c:v>0.0267361111111111</c:v>
                </c:pt>
                <c:pt idx="232">
                  <c:v>0.0268518518518518</c:v>
                </c:pt>
                <c:pt idx="233">
                  <c:v>0.0269675925925926</c:v>
                </c:pt>
                <c:pt idx="234">
                  <c:v>0.0270833333333333</c:v>
                </c:pt>
                <c:pt idx="235">
                  <c:v>0.0271990740740741</c:v>
                </c:pt>
                <c:pt idx="236">
                  <c:v>0.0273148148148148</c:v>
                </c:pt>
                <c:pt idx="237">
                  <c:v>0.0274305555555555</c:v>
                </c:pt>
                <c:pt idx="238">
                  <c:v>0.0275462962962963</c:v>
                </c:pt>
                <c:pt idx="239">
                  <c:v>0.027662037037037</c:v>
                </c:pt>
                <c:pt idx="240">
                  <c:v>0.0277777777777778</c:v>
                </c:pt>
                <c:pt idx="241">
                  <c:v>0.0278935185185185</c:v>
                </c:pt>
                <c:pt idx="242">
                  <c:v>0.0280092592592593</c:v>
                </c:pt>
                <c:pt idx="243">
                  <c:v>0.028125</c:v>
                </c:pt>
                <c:pt idx="244">
                  <c:v>0.0282407407407407</c:v>
                </c:pt>
                <c:pt idx="245">
                  <c:v>0.0283564814814815</c:v>
                </c:pt>
                <c:pt idx="246">
                  <c:v>0.0284722222222222</c:v>
                </c:pt>
                <c:pt idx="247">
                  <c:v>0.028587962962963</c:v>
                </c:pt>
                <c:pt idx="248">
                  <c:v>0.0287037037037037</c:v>
                </c:pt>
                <c:pt idx="249">
                  <c:v>0.0288194444444444</c:v>
                </c:pt>
                <c:pt idx="250">
                  <c:v>0.0289351851851852</c:v>
                </c:pt>
                <c:pt idx="251">
                  <c:v>0.0290509259259259</c:v>
                </c:pt>
                <c:pt idx="252">
                  <c:v>0.0291666666666667</c:v>
                </c:pt>
                <c:pt idx="253">
                  <c:v>0.0292824074074074</c:v>
                </c:pt>
                <c:pt idx="254">
                  <c:v>0.0293981481481481</c:v>
                </c:pt>
                <c:pt idx="255">
                  <c:v>0.0295138888888889</c:v>
                </c:pt>
                <c:pt idx="256">
                  <c:v>0.0296296296296296</c:v>
                </c:pt>
                <c:pt idx="257">
                  <c:v>0.0297453703703704</c:v>
                </c:pt>
                <c:pt idx="258">
                  <c:v>0.0298611111111111</c:v>
                </c:pt>
                <c:pt idx="259">
                  <c:v>0.0299768518518518</c:v>
                </c:pt>
                <c:pt idx="260">
                  <c:v>0.0300925925925926</c:v>
                </c:pt>
                <c:pt idx="261">
                  <c:v>0.0302083333333333</c:v>
                </c:pt>
                <c:pt idx="262">
                  <c:v>0.0303240740740741</c:v>
                </c:pt>
                <c:pt idx="263">
                  <c:v>0.0304398148148148</c:v>
                </c:pt>
                <c:pt idx="264">
                  <c:v>0.0305555555555555</c:v>
                </c:pt>
                <c:pt idx="265">
                  <c:v>0.0306712962962963</c:v>
                </c:pt>
                <c:pt idx="266">
                  <c:v>0.030787037037037</c:v>
                </c:pt>
                <c:pt idx="267">
                  <c:v>0.0309027777777778</c:v>
                </c:pt>
                <c:pt idx="268">
                  <c:v>0.0310185185185185</c:v>
                </c:pt>
                <c:pt idx="269">
                  <c:v>0.0311342592592593</c:v>
                </c:pt>
                <c:pt idx="270">
                  <c:v>0.03125</c:v>
                </c:pt>
                <c:pt idx="271">
                  <c:v>0.0313657407407407</c:v>
                </c:pt>
                <c:pt idx="272">
                  <c:v>0.0314814814814815</c:v>
                </c:pt>
                <c:pt idx="273">
                  <c:v>0.0315972222222222</c:v>
                </c:pt>
                <c:pt idx="274">
                  <c:v>0.031712962962963</c:v>
                </c:pt>
                <c:pt idx="275">
                  <c:v>0.0318287037037037</c:v>
                </c:pt>
                <c:pt idx="276">
                  <c:v>0.0319444444444444</c:v>
                </c:pt>
                <c:pt idx="277">
                  <c:v>0.0320601851851852</c:v>
                </c:pt>
                <c:pt idx="278">
                  <c:v>0.0321759259259259</c:v>
                </c:pt>
                <c:pt idx="279">
                  <c:v>0.0322916666666667</c:v>
                </c:pt>
                <c:pt idx="280">
                  <c:v>0.0324074074074074</c:v>
                </c:pt>
                <c:pt idx="281">
                  <c:v>0.0325231481481481</c:v>
                </c:pt>
                <c:pt idx="282">
                  <c:v>0.0326388888888889</c:v>
                </c:pt>
                <c:pt idx="283">
                  <c:v>0.0327546296296296</c:v>
                </c:pt>
                <c:pt idx="284">
                  <c:v>0.0328703703703704</c:v>
                </c:pt>
                <c:pt idx="285">
                  <c:v>0.0329861111111111</c:v>
                </c:pt>
                <c:pt idx="286">
                  <c:v>0.0331018518518518</c:v>
                </c:pt>
                <c:pt idx="287">
                  <c:v>0.0332175925925926</c:v>
                </c:pt>
                <c:pt idx="288">
                  <c:v>0.0333333333333333</c:v>
                </c:pt>
                <c:pt idx="289">
                  <c:v>0.0334490740740741</c:v>
                </c:pt>
                <c:pt idx="290">
                  <c:v>0.0335648148148148</c:v>
                </c:pt>
                <c:pt idx="291">
                  <c:v>0.0336805555555555</c:v>
                </c:pt>
                <c:pt idx="292">
                  <c:v>0.0337962962962963</c:v>
                </c:pt>
                <c:pt idx="293">
                  <c:v>0.033912037037037</c:v>
                </c:pt>
                <c:pt idx="294">
                  <c:v>0.0340277777777778</c:v>
                </c:pt>
                <c:pt idx="295">
                  <c:v>0.0341435185185185</c:v>
                </c:pt>
                <c:pt idx="296">
                  <c:v>0.0342592592592593</c:v>
                </c:pt>
                <c:pt idx="297">
                  <c:v>0.034375</c:v>
                </c:pt>
                <c:pt idx="298">
                  <c:v>0.0344907407407407</c:v>
                </c:pt>
                <c:pt idx="299">
                  <c:v>0.0346064814814815</c:v>
                </c:pt>
                <c:pt idx="300">
                  <c:v>0.0347222222222222</c:v>
                </c:pt>
                <c:pt idx="301">
                  <c:v>0.034837962962963</c:v>
                </c:pt>
                <c:pt idx="302">
                  <c:v>0.0349537037037037</c:v>
                </c:pt>
                <c:pt idx="303">
                  <c:v>0.0350694444444444</c:v>
                </c:pt>
                <c:pt idx="304">
                  <c:v>0.0351851851851852</c:v>
                </c:pt>
                <c:pt idx="305">
                  <c:v>0.0353009259259259</c:v>
                </c:pt>
                <c:pt idx="306">
                  <c:v>0.0354166666666667</c:v>
                </c:pt>
                <c:pt idx="307">
                  <c:v>0.0355324074074074</c:v>
                </c:pt>
                <c:pt idx="308">
                  <c:v>0.0356481481481481</c:v>
                </c:pt>
                <c:pt idx="309">
                  <c:v>0.0357638888888889</c:v>
                </c:pt>
                <c:pt idx="310">
                  <c:v>0.0358796296296296</c:v>
                </c:pt>
                <c:pt idx="311">
                  <c:v>0.0359953703703704</c:v>
                </c:pt>
                <c:pt idx="312">
                  <c:v>0.0361111111111111</c:v>
                </c:pt>
                <c:pt idx="313">
                  <c:v>0.0362268518518518</c:v>
                </c:pt>
                <c:pt idx="314">
                  <c:v>0.0363425925925926</c:v>
                </c:pt>
                <c:pt idx="315">
                  <c:v>0.0364583333333333</c:v>
                </c:pt>
                <c:pt idx="316">
                  <c:v>0.0365740740740741</c:v>
                </c:pt>
                <c:pt idx="317">
                  <c:v>0.0366898148148148</c:v>
                </c:pt>
                <c:pt idx="318">
                  <c:v>0.0368055555555555</c:v>
                </c:pt>
                <c:pt idx="319">
                  <c:v>0.0369212962962963</c:v>
                </c:pt>
                <c:pt idx="320">
                  <c:v>0.037037037037037</c:v>
                </c:pt>
                <c:pt idx="321">
                  <c:v>0.0371527777777778</c:v>
                </c:pt>
                <c:pt idx="322">
                  <c:v>0.0372685185185185</c:v>
                </c:pt>
                <c:pt idx="323">
                  <c:v>0.0373842592592593</c:v>
                </c:pt>
                <c:pt idx="324">
                  <c:v>0.0375</c:v>
                </c:pt>
                <c:pt idx="325">
                  <c:v>0.0376157407407407</c:v>
                </c:pt>
                <c:pt idx="326">
                  <c:v>0.0377314814814815</c:v>
                </c:pt>
                <c:pt idx="327">
                  <c:v>0.0378472222222222</c:v>
                </c:pt>
                <c:pt idx="328">
                  <c:v>0.037962962962963</c:v>
                </c:pt>
                <c:pt idx="329">
                  <c:v>0.0380787037037037</c:v>
                </c:pt>
                <c:pt idx="330">
                  <c:v>0.0381944444444444</c:v>
                </c:pt>
                <c:pt idx="331">
                  <c:v>0.0383101851851852</c:v>
                </c:pt>
                <c:pt idx="332">
                  <c:v>0.0384259259259259</c:v>
                </c:pt>
                <c:pt idx="333">
                  <c:v>0.0385416666666667</c:v>
                </c:pt>
                <c:pt idx="334">
                  <c:v>0.0386574074074074</c:v>
                </c:pt>
                <c:pt idx="335">
                  <c:v>0.0387731481481481</c:v>
                </c:pt>
                <c:pt idx="336">
                  <c:v>0.0388888888888889</c:v>
                </c:pt>
                <c:pt idx="337">
                  <c:v>0.0390046296296296</c:v>
                </c:pt>
                <c:pt idx="338">
                  <c:v>0.0391203703703704</c:v>
                </c:pt>
                <c:pt idx="339">
                  <c:v>0.0392361111111111</c:v>
                </c:pt>
                <c:pt idx="340">
                  <c:v>0.0393518518518518</c:v>
                </c:pt>
                <c:pt idx="341">
                  <c:v>0.0394675925925926</c:v>
                </c:pt>
                <c:pt idx="342">
                  <c:v>0.0395833333333333</c:v>
                </c:pt>
                <c:pt idx="343">
                  <c:v>0.0396990740740741</c:v>
                </c:pt>
                <c:pt idx="344">
                  <c:v>0.0398148148148148</c:v>
                </c:pt>
                <c:pt idx="345">
                  <c:v>0.0399305555555556</c:v>
                </c:pt>
                <c:pt idx="346">
                  <c:v>0.0400462962962963</c:v>
                </c:pt>
                <c:pt idx="347">
                  <c:v>0.040162037037037</c:v>
                </c:pt>
                <c:pt idx="348">
                  <c:v>0.0402777777777778</c:v>
                </c:pt>
                <c:pt idx="349">
                  <c:v>0.0403935185185185</c:v>
                </c:pt>
                <c:pt idx="350">
                  <c:v>0.0405092592592593</c:v>
                </c:pt>
                <c:pt idx="351">
                  <c:v>0.040625</c:v>
                </c:pt>
                <c:pt idx="352">
                  <c:v>0.0407407407407407</c:v>
                </c:pt>
                <c:pt idx="353">
                  <c:v>0.0408564814814815</c:v>
                </c:pt>
                <c:pt idx="354">
                  <c:v>0.0409722222222222</c:v>
                </c:pt>
                <c:pt idx="355">
                  <c:v>0.041087962962963</c:v>
                </c:pt>
                <c:pt idx="356">
                  <c:v>0.0412037037037037</c:v>
                </c:pt>
                <c:pt idx="357">
                  <c:v>0.0413194444444444</c:v>
                </c:pt>
                <c:pt idx="358">
                  <c:v>0.0414351851851852</c:v>
                </c:pt>
                <c:pt idx="359">
                  <c:v>0.0415509259259259</c:v>
                </c:pt>
                <c:pt idx="360">
                  <c:v>0.0416666666666667</c:v>
                </c:pt>
                <c:pt idx="361">
                  <c:v>0.0417824074074074</c:v>
                </c:pt>
                <c:pt idx="362">
                  <c:v>0.0418981481481481</c:v>
                </c:pt>
                <c:pt idx="363">
                  <c:v>0.0420138888888889</c:v>
                </c:pt>
                <c:pt idx="364">
                  <c:v>0.0421296296296296</c:v>
                </c:pt>
                <c:pt idx="365">
                  <c:v>0.0422453703703704</c:v>
                </c:pt>
                <c:pt idx="366">
                  <c:v>0.0423611111111111</c:v>
                </c:pt>
                <c:pt idx="367">
                  <c:v>0.0424768518518518</c:v>
                </c:pt>
                <c:pt idx="368">
                  <c:v>0.0425925925925926</c:v>
                </c:pt>
                <c:pt idx="369">
                  <c:v>0.0427083333333333</c:v>
                </c:pt>
                <c:pt idx="370">
                  <c:v>0.0428240740740741</c:v>
                </c:pt>
                <c:pt idx="371">
                  <c:v>0.0429398148148148</c:v>
                </c:pt>
                <c:pt idx="372">
                  <c:v>0.0430555555555556</c:v>
                </c:pt>
                <c:pt idx="373">
                  <c:v>0.0431712962962963</c:v>
                </c:pt>
                <c:pt idx="374">
                  <c:v>0.043287037037037</c:v>
                </c:pt>
                <c:pt idx="375">
                  <c:v>0.0434027777777778</c:v>
                </c:pt>
                <c:pt idx="376">
                  <c:v>0.0435185185185185</c:v>
                </c:pt>
                <c:pt idx="377">
                  <c:v>0.0436342592592593</c:v>
                </c:pt>
                <c:pt idx="378">
                  <c:v>0.04375</c:v>
                </c:pt>
                <c:pt idx="379">
                  <c:v>0.0438657407407407</c:v>
                </c:pt>
                <c:pt idx="380">
                  <c:v>0.0439814814814815</c:v>
                </c:pt>
                <c:pt idx="381">
                  <c:v>0.0440972222222222</c:v>
                </c:pt>
                <c:pt idx="382">
                  <c:v>0.044212962962963</c:v>
                </c:pt>
                <c:pt idx="383">
                  <c:v>0.0443287037037037</c:v>
                </c:pt>
                <c:pt idx="384">
                  <c:v>0.0444444444444444</c:v>
                </c:pt>
                <c:pt idx="385">
                  <c:v>0.0445601851851852</c:v>
                </c:pt>
                <c:pt idx="386">
                  <c:v>0.0446759259259259</c:v>
                </c:pt>
                <c:pt idx="387">
                  <c:v>0.0447916666666667</c:v>
                </c:pt>
                <c:pt idx="388">
                  <c:v>0.0449074074074074</c:v>
                </c:pt>
                <c:pt idx="389">
                  <c:v>0.0450231481481481</c:v>
                </c:pt>
                <c:pt idx="390">
                  <c:v>0.0451388888888889</c:v>
                </c:pt>
                <c:pt idx="391">
                  <c:v>0.0452546296296296</c:v>
                </c:pt>
                <c:pt idx="392">
                  <c:v>0.0453703703703704</c:v>
                </c:pt>
                <c:pt idx="393">
                  <c:v>0.0454861111111111</c:v>
                </c:pt>
                <c:pt idx="394">
                  <c:v>0.0456018518518518</c:v>
                </c:pt>
                <c:pt idx="395">
                  <c:v>0.0457175925925926</c:v>
                </c:pt>
                <c:pt idx="396">
                  <c:v>0.0458333333333333</c:v>
                </c:pt>
                <c:pt idx="397">
                  <c:v>0.0459490740740741</c:v>
                </c:pt>
                <c:pt idx="398">
                  <c:v>0.0460648148148148</c:v>
                </c:pt>
                <c:pt idx="399">
                  <c:v>0.0461805555555555</c:v>
                </c:pt>
                <c:pt idx="400">
                  <c:v>0.0462962962962963</c:v>
                </c:pt>
                <c:pt idx="401">
                  <c:v>0.046412037037037</c:v>
                </c:pt>
                <c:pt idx="402">
                  <c:v>0.0465277777777778</c:v>
                </c:pt>
                <c:pt idx="403">
                  <c:v>0.0466435185185185</c:v>
                </c:pt>
                <c:pt idx="404">
                  <c:v>0.0467592592592592</c:v>
                </c:pt>
                <c:pt idx="405">
                  <c:v>0.046875</c:v>
                </c:pt>
                <c:pt idx="406">
                  <c:v>0.0469907407407407</c:v>
                </c:pt>
                <c:pt idx="407">
                  <c:v>0.0471064814814815</c:v>
                </c:pt>
                <c:pt idx="408">
                  <c:v>0.0472222222222222</c:v>
                </c:pt>
                <c:pt idx="409">
                  <c:v>0.047337962962963</c:v>
                </c:pt>
                <c:pt idx="410">
                  <c:v>0.0474537037037037</c:v>
                </c:pt>
                <c:pt idx="411">
                  <c:v>0.0475694444444444</c:v>
                </c:pt>
                <c:pt idx="412">
                  <c:v>0.0476851851851852</c:v>
                </c:pt>
                <c:pt idx="413">
                  <c:v>0.0478009259259259</c:v>
                </c:pt>
                <c:pt idx="414">
                  <c:v>0.0479166666666667</c:v>
                </c:pt>
                <c:pt idx="415">
                  <c:v>0.0480324074074074</c:v>
                </c:pt>
                <c:pt idx="416">
                  <c:v>0.0481481481481481</c:v>
                </c:pt>
                <c:pt idx="417">
                  <c:v>0.0482638888888889</c:v>
                </c:pt>
                <c:pt idx="418">
                  <c:v>0.0483796296296296</c:v>
                </c:pt>
                <c:pt idx="419">
                  <c:v>0.0484953703703704</c:v>
                </c:pt>
                <c:pt idx="420">
                  <c:v>0.0486111111111111</c:v>
                </c:pt>
                <c:pt idx="421">
                  <c:v>0.0487268518518518</c:v>
                </c:pt>
                <c:pt idx="422">
                  <c:v>0.0488425925925926</c:v>
                </c:pt>
                <c:pt idx="423">
                  <c:v>0.0489583333333333</c:v>
                </c:pt>
                <c:pt idx="424">
                  <c:v>0.0490740740740741</c:v>
                </c:pt>
                <c:pt idx="425">
                  <c:v>0.0491898148148148</c:v>
                </c:pt>
                <c:pt idx="426">
                  <c:v>0.0493055555555555</c:v>
                </c:pt>
                <c:pt idx="427">
                  <c:v>0.0494212962962963</c:v>
                </c:pt>
                <c:pt idx="428">
                  <c:v>0.049537037037037</c:v>
                </c:pt>
                <c:pt idx="429">
                  <c:v>0.0496527777777778</c:v>
                </c:pt>
                <c:pt idx="430">
                  <c:v>0.0497685185185185</c:v>
                </c:pt>
                <c:pt idx="431">
                  <c:v>0.0498842592592592</c:v>
                </c:pt>
                <c:pt idx="432">
                  <c:v>0.05</c:v>
                </c:pt>
                <c:pt idx="433">
                  <c:v>0.0501157407407407</c:v>
                </c:pt>
                <c:pt idx="434">
                  <c:v>0.0502314814814815</c:v>
                </c:pt>
                <c:pt idx="435">
                  <c:v>0.0503472222222222</c:v>
                </c:pt>
                <c:pt idx="436">
                  <c:v>0.050462962962963</c:v>
                </c:pt>
                <c:pt idx="437">
                  <c:v>0.0505787037037037</c:v>
                </c:pt>
                <c:pt idx="438">
                  <c:v>0.0506944444444444</c:v>
                </c:pt>
                <c:pt idx="439">
                  <c:v>0.0508101851851852</c:v>
                </c:pt>
                <c:pt idx="440">
                  <c:v>0.0509259259259259</c:v>
                </c:pt>
                <c:pt idx="441">
                  <c:v>0.0510416666666667</c:v>
                </c:pt>
                <c:pt idx="442">
                  <c:v>0.0511574074074074</c:v>
                </c:pt>
                <c:pt idx="443">
                  <c:v>0.0512731481481481</c:v>
                </c:pt>
                <c:pt idx="444">
                  <c:v>0.0513888888888889</c:v>
                </c:pt>
                <c:pt idx="445">
                  <c:v>0.0515046296296296</c:v>
                </c:pt>
                <c:pt idx="446">
                  <c:v>0.0516203703703704</c:v>
                </c:pt>
                <c:pt idx="447">
                  <c:v>0.0517361111111111</c:v>
                </c:pt>
                <c:pt idx="448">
                  <c:v>0.0518518518518518</c:v>
                </c:pt>
                <c:pt idx="449">
                  <c:v>0.0519675925925926</c:v>
                </c:pt>
                <c:pt idx="450">
                  <c:v>0.0520833333333333</c:v>
                </c:pt>
                <c:pt idx="451">
                  <c:v>0.0521990740740741</c:v>
                </c:pt>
                <c:pt idx="452">
                  <c:v>0.0523148148148148</c:v>
                </c:pt>
                <c:pt idx="453">
                  <c:v>0.0524305555555555</c:v>
                </c:pt>
                <c:pt idx="454">
                  <c:v>0.0525462962962963</c:v>
                </c:pt>
                <c:pt idx="455">
                  <c:v>0.052662037037037</c:v>
                </c:pt>
                <c:pt idx="456">
                  <c:v>0.0527777777777778</c:v>
                </c:pt>
                <c:pt idx="457">
                  <c:v>0.0528935185185185</c:v>
                </c:pt>
                <c:pt idx="458">
                  <c:v>0.0530092592592592</c:v>
                </c:pt>
                <c:pt idx="459">
                  <c:v>0.053125</c:v>
                </c:pt>
                <c:pt idx="460">
                  <c:v>0.0532407407407407</c:v>
                </c:pt>
                <c:pt idx="461">
                  <c:v>0.0533564814814815</c:v>
                </c:pt>
                <c:pt idx="462">
                  <c:v>0.0534722222222222</c:v>
                </c:pt>
                <c:pt idx="463">
                  <c:v>0.053587962962963</c:v>
                </c:pt>
                <c:pt idx="464">
                  <c:v>0.0537037037037037</c:v>
                </c:pt>
                <c:pt idx="465">
                  <c:v>0.0538194444444444</c:v>
                </c:pt>
                <c:pt idx="466">
                  <c:v>0.0539351851851852</c:v>
                </c:pt>
                <c:pt idx="467">
                  <c:v>0.0540509259259259</c:v>
                </c:pt>
                <c:pt idx="468">
                  <c:v>0.0541666666666667</c:v>
                </c:pt>
                <c:pt idx="469">
                  <c:v>0.0542824074074074</c:v>
                </c:pt>
                <c:pt idx="470">
                  <c:v>0.0543981481481481</c:v>
                </c:pt>
                <c:pt idx="471">
                  <c:v>0.0545138888888889</c:v>
                </c:pt>
                <c:pt idx="472">
                  <c:v>0.0546296296296296</c:v>
                </c:pt>
                <c:pt idx="473">
                  <c:v>0.0547453703703704</c:v>
                </c:pt>
                <c:pt idx="474">
                  <c:v>0.0548611111111111</c:v>
                </c:pt>
                <c:pt idx="475">
                  <c:v>0.0549768518518518</c:v>
                </c:pt>
                <c:pt idx="476">
                  <c:v>0.0550925925925926</c:v>
                </c:pt>
                <c:pt idx="477">
                  <c:v>0.0552083333333333</c:v>
                </c:pt>
                <c:pt idx="478">
                  <c:v>0.0553240740740741</c:v>
                </c:pt>
                <c:pt idx="479">
                  <c:v>0.0554398148148148</c:v>
                </c:pt>
                <c:pt idx="480">
                  <c:v>0.0555555555555555</c:v>
                </c:pt>
                <c:pt idx="481">
                  <c:v>0.0556712962962963</c:v>
                </c:pt>
                <c:pt idx="482">
                  <c:v>0.055787037037037</c:v>
                </c:pt>
                <c:pt idx="483">
                  <c:v>0.0559027777777778</c:v>
                </c:pt>
                <c:pt idx="484">
                  <c:v>0.0560185185185185</c:v>
                </c:pt>
                <c:pt idx="485">
                  <c:v>0.0561342592592592</c:v>
                </c:pt>
                <c:pt idx="486">
                  <c:v>0.05625</c:v>
                </c:pt>
                <c:pt idx="487">
                  <c:v>0.0563657407407407</c:v>
                </c:pt>
                <c:pt idx="488">
                  <c:v>0.0564814814814815</c:v>
                </c:pt>
                <c:pt idx="489">
                  <c:v>0.0565972222222222</c:v>
                </c:pt>
                <c:pt idx="490">
                  <c:v>0.056712962962963</c:v>
                </c:pt>
                <c:pt idx="491">
                  <c:v>0.0568287037037037</c:v>
                </c:pt>
                <c:pt idx="492">
                  <c:v>0.0569444444444444</c:v>
                </c:pt>
                <c:pt idx="493">
                  <c:v>0.0570601851851852</c:v>
                </c:pt>
                <c:pt idx="494">
                  <c:v>0.0571759259259259</c:v>
                </c:pt>
                <c:pt idx="495">
                  <c:v>0.0572916666666667</c:v>
                </c:pt>
                <c:pt idx="496">
                  <c:v>0.0574074074074074</c:v>
                </c:pt>
                <c:pt idx="497">
                  <c:v>0.0575231481481481</c:v>
                </c:pt>
                <c:pt idx="498">
                  <c:v>0.0576388888888889</c:v>
                </c:pt>
                <c:pt idx="499">
                  <c:v>0.0577546296296296</c:v>
                </c:pt>
                <c:pt idx="500">
                  <c:v>0.0578703703703704</c:v>
                </c:pt>
                <c:pt idx="501">
                  <c:v>0.0579861111111111</c:v>
                </c:pt>
                <c:pt idx="502">
                  <c:v>0.0581018518518518</c:v>
                </c:pt>
                <c:pt idx="503">
                  <c:v>0.0582175925925926</c:v>
                </c:pt>
                <c:pt idx="504">
                  <c:v>0.0583333333333333</c:v>
                </c:pt>
                <c:pt idx="505">
                  <c:v>0.0584490740740741</c:v>
                </c:pt>
                <c:pt idx="506">
                  <c:v>0.0585648148148148</c:v>
                </c:pt>
                <c:pt idx="507">
                  <c:v>0.0586805555555556</c:v>
                </c:pt>
                <c:pt idx="508">
                  <c:v>0.0587962962962963</c:v>
                </c:pt>
                <c:pt idx="509">
                  <c:v>0.058912037037037</c:v>
                </c:pt>
                <c:pt idx="510">
                  <c:v>0.0590277777777778</c:v>
                </c:pt>
                <c:pt idx="511">
                  <c:v>0.0591435185185185</c:v>
                </c:pt>
                <c:pt idx="512">
                  <c:v>0.0592592592592592</c:v>
                </c:pt>
                <c:pt idx="513">
                  <c:v>0.059375</c:v>
                </c:pt>
                <c:pt idx="514">
                  <c:v>0.0594907407407407</c:v>
                </c:pt>
                <c:pt idx="515">
                  <c:v>0.0596064814814815</c:v>
                </c:pt>
                <c:pt idx="516">
                  <c:v>0.0597222222222222</c:v>
                </c:pt>
                <c:pt idx="517">
                  <c:v>0.0598379629629629</c:v>
                </c:pt>
                <c:pt idx="518">
                  <c:v>0.0599537037037037</c:v>
                </c:pt>
                <c:pt idx="519">
                  <c:v>0.0600694444444444</c:v>
                </c:pt>
                <c:pt idx="520">
                  <c:v>0.0601851851851852</c:v>
                </c:pt>
                <c:pt idx="521">
                  <c:v>0.0603009259259259</c:v>
                </c:pt>
                <c:pt idx="522">
                  <c:v>0.0604166666666667</c:v>
                </c:pt>
                <c:pt idx="523">
                  <c:v>0.0605324074074074</c:v>
                </c:pt>
                <c:pt idx="524">
                  <c:v>0.0606481481481481</c:v>
                </c:pt>
                <c:pt idx="525">
                  <c:v>0.0607638888888889</c:v>
                </c:pt>
                <c:pt idx="526">
                  <c:v>0.0608796296296296</c:v>
                </c:pt>
                <c:pt idx="527">
                  <c:v>0.0609953703703704</c:v>
                </c:pt>
                <c:pt idx="528">
                  <c:v>0.0611111111111111</c:v>
                </c:pt>
                <c:pt idx="529">
                  <c:v>0.0612268518518518</c:v>
                </c:pt>
                <c:pt idx="530">
                  <c:v>0.0613425925925926</c:v>
                </c:pt>
                <c:pt idx="531">
                  <c:v>0.0614583333333333</c:v>
                </c:pt>
                <c:pt idx="532">
                  <c:v>0.0615740740740741</c:v>
                </c:pt>
                <c:pt idx="533">
                  <c:v>0.0616898148148148</c:v>
                </c:pt>
                <c:pt idx="534">
                  <c:v>0.0618055555555555</c:v>
                </c:pt>
                <c:pt idx="535">
                  <c:v>0.0619212962962963</c:v>
                </c:pt>
                <c:pt idx="536">
                  <c:v>0.062037037037037</c:v>
                </c:pt>
                <c:pt idx="537">
                  <c:v>0.0621527777777778</c:v>
                </c:pt>
                <c:pt idx="538">
                  <c:v>0.0622685185185185</c:v>
                </c:pt>
                <c:pt idx="539">
                  <c:v>0.0623842592592592</c:v>
                </c:pt>
                <c:pt idx="540">
                  <c:v>0.0625</c:v>
                </c:pt>
                <c:pt idx="541">
                  <c:v>0.0626157407407407</c:v>
                </c:pt>
                <c:pt idx="542">
                  <c:v>0.0627314814814815</c:v>
                </c:pt>
                <c:pt idx="543">
                  <c:v>0.0628472222222222</c:v>
                </c:pt>
                <c:pt idx="544">
                  <c:v>0.062962962962963</c:v>
                </c:pt>
                <c:pt idx="545">
                  <c:v>0.0630787037037037</c:v>
                </c:pt>
                <c:pt idx="546">
                  <c:v>0.0631944444444444</c:v>
                </c:pt>
                <c:pt idx="547">
                  <c:v>0.0633101851851852</c:v>
                </c:pt>
                <c:pt idx="548">
                  <c:v>0.0634259259259259</c:v>
                </c:pt>
                <c:pt idx="549">
                  <c:v>0.0635416666666667</c:v>
                </c:pt>
                <c:pt idx="550">
                  <c:v>0.0636574074074074</c:v>
                </c:pt>
                <c:pt idx="551">
                  <c:v>0.0637731481481481</c:v>
                </c:pt>
                <c:pt idx="552">
                  <c:v>0.0638888888888889</c:v>
                </c:pt>
                <c:pt idx="553">
                  <c:v>0.0640046296296296</c:v>
                </c:pt>
                <c:pt idx="554">
                  <c:v>0.0641203703703704</c:v>
                </c:pt>
                <c:pt idx="555">
                  <c:v>0.0642361111111111</c:v>
                </c:pt>
                <c:pt idx="556">
                  <c:v>0.0643518518518518</c:v>
                </c:pt>
                <c:pt idx="557">
                  <c:v>0.0644675925925926</c:v>
                </c:pt>
                <c:pt idx="558">
                  <c:v>0.0645833333333333</c:v>
                </c:pt>
                <c:pt idx="559">
                  <c:v>0.0646990740740741</c:v>
                </c:pt>
                <c:pt idx="560">
                  <c:v>0.0648148148148148</c:v>
                </c:pt>
                <c:pt idx="561">
                  <c:v>0.0649305555555555</c:v>
                </c:pt>
                <c:pt idx="562">
                  <c:v>0.0650462962962963</c:v>
                </c:pt>
                <c:pt idx="563">
                  <c:v>0.065162037037037</c:v>
                </c:pt>
                <c:pt idx="564">
                  <c:v>0.0652777777777778</c:v>
                </c:pt>
                <c:pt idx="565">
                  <c:v>0.0653935185185185</c:v>
                </c:pt>
                <c:pt idx="566">
                  <c:v>0.0655092592592592</c:v>
                </c:pt>
                <c:pt idx="567">
                  <c:v>0.065625</c:v>
                </c:pt>
                <c:pt idx="568">
                  <c:v>0.0657407407407407</c:v>
                </c:pt>
                <c:pt idx="569">
                  <c:v>0.0658564814814815</c:v>
                </c:pt>
                <c:pt idx="570">
                  <c:v>0.0659722222222222</c:v>
                </c:pt>
                <c:pt idx="571">
                  <c:v>0.066087962962963</c:v>
                </c:pt>
                <c:pt idx="572">
                  <c:v>0.0662037037037037</c:v>
                </c:pt>
                <c:pt idx="573">
                  <c:v>0.0663194444444444</c:v>
                </c:pt>
                <c:pt idx="574">
                  <c:v>0.0664351851851852</c:v>
                </c:pt>
                <c:pt idx="575">
                  <c:v>0.0665509259259259</c:v>
                </c:pt>
                <c:pt idx="576">
                  <c:v>0.0666666666666667</c:v>
                </c:pt>
                <c:pt idx="577">
                  <c:v>0.0667824074074074</c:v>
                </c:pt>
                <c:pt idx="578">
                  <c:v>0.0668981481481481</c:v>
                </c:pt>
                <c:pt idx="579">
                  <c:v>0.0670138888888889</c:v>
                </c:pt>
                <c:pt idx="580">
                  <c:v>0.0671296296296296</c:v>
                </c:pt>
                <c:pt idx="581">
                  <c:v>0.0672453703703703</c:v>
                </c:pt>
                <c:pt idx="582">
                  <c:v>0.0673611111111111</c:v>
                </c:pt>
                <c:pt idx="583">
                  <c:v>0.0674768518518518</c:v>
                </c:pt>
                <c:pt idx="584">
                  <c:v>0.0675925925925926</c:v>
                </c:pt>
                <c:pt idx="585">
                  <c:v>0.0677083333333333</c:v>
                </c:pt>
                <c:pt idx="586">
                  <c:v>0.0678240740740741</c:v>
                </c:pt>
                <c:pt idx="587">
                  <c:v>0.0679398148148148</c:v>
                </c:pt>
                <c:pt idx="588">
                  <c:v>0.0680555555555555</c:v>
                </c:pt>
                <c:pt idx="589">
                  <c:v>0.0681712962962963</c:v>
                </c:pt>
                <c:pt idx="590">
                  <c:v>0.068287037037037</c:v>
                </c:pt>
                <c:pt idx="591">
                  <c:v>0.0684027777777778</c:v>
                </c:pt>
                <c:pt idx="592">
                  <c:v>0.0685185185185185</c:v>
                </c:pt>
                <c:pt idx="593">
                  <c:v>0.0686342592592592</c:v>
                </c:pt>
                <c:pt idx="594">
                  <c:v>0.06875</c:v>
                </c:pt>
                <c:pt idx="595">
                  <c:v>0.0688657407407407</c:v>
                </c:pt>
                <c:pt idx="596">
                  <c:v>0.0689814814814815</c:v>
                </c:pt>
                <c:pt idx="597">
                  <c:v>0.0690972222222222</c:v>
                </c:pt>
                <c:pt idx="598">
                  <c:v>0.0692129629629629</c:v>
                </c:pt>
                <c:pt idx="599">
                  <c:v>0.0693287037037037</c:v>
                </c:pt>
                <c:pt idx="600">
                  <c:v>0.0694444444444444</c:v>
                </c:pt>
              </c:numCache>
            </c:numRef>
          </c:cat>
          <c:val>
            <c:numRef>
              <c:f>'Batts 38-45 Mon'!$I$2:$I$602</c:f>
              <c:numCache>
                <c:formatCode>General</c:formatCode>
                <c:ptCount val="601"/>
                <c:pt idx="0">
                  <c:v>0.0</c:v>
                </c:pt>
                <c:pt idx="1">
                  <c:v>0.0</c:v>
                </c:pt>
                <c:pt idx="2">
                  <c:v>3296.0</c:v>
                </c:pt>
                <c:pt idx="3">
                  <c:v>3296.0</c:v>
                </c:pt>
                <c:pt idx="4">
                  <c:v>3296.0</c:v>
                </c:pt>
                <c:pt idx="5">
                  <c:v>3323.0</c:v>
                </c:pt>
                <c:pt idx="6">
                  <c:v>3329.0</c:v>
                </c:pt>
                <c:pt idx="7">
                  <c:v>3333.0</c:v>
                </c:pt>
                <c:pt idx="8">
                  <c:v>3335.0</c:v>
                </c:pt>
                <c:pt idx="9">
                  <c:v>3336.0</c:v>
                </c:pt>
                <c:pt idx="10">
                  <c:v>3339.0</c:v>
                </c:pt>
                <c:pt idx="11">
                  <c:v>3340.0</c:v>
                </c:pt>
                <c:pt idx="12">
                  <c:v>3341.0</c:v>
                </c:pt>
                <c:pt idx="13">
                  <c:v>3342.0</c:v>
                </c:pt>
                <c:pt idx="14">
                  <c:v>3344.0</c:v>
                </c:pt>
                <c:pt idx="15">
                  <c:v>3345.0</c:v>
                </c:pt>
                <c:pt idx="16">
                  <c:v>3345.0</c:v>
                </c:pt>
                <c:pt idx="17">
                  <c:v>3345.0</c:v>
                </c:pt>
                <c:pt idx="18">
                  <c:v>3345.0</c:v>
                </c:pt>
                <c:pt idx="19">
                  <c:v>3345.0</c:v>
                </c:pt>
                <c:pt idx="20">
                  <c:v>3346.0</c:v>
                </c:pt>
                <c:pt idx="21">
                  <c:v>3346.0</c:v>
                </c:pt>
                <c:pt idx="22">
                  <c:v>3347.0</c:v>
                </c:pt>
                <c:pt idx="23">
                  <c:v>3347.0</c:v>
                </c:pt>
                <c:pt idx="24">
                  <c:v>3349.0</c:v>
                </c:pt>
                <c:pt idx="25">
                  <c:v>3349.0</c:v>
                </c:pt>
                <c:pt idx="26">
                  <c:v>3350.0</c:v>
                </c:pt>
                <c:pt idx="27">
                  <c:v>3350.0</c:v>
                </c:pt>
                <c:pt idx="28">
                  <c:v>3350.0</c:v>
                </c:pt>
                <c:pt idx="29">
                  <c:v>3350.0</c:v>
                </c:pt>
                <c:pt idx="30">
                  <c:v>3350.0</c:v>
                </c:pt>
                <c:pt idx="31">
                  <c:v>3350.0</c:v>
                </c:pt>
                <c:pt idx="32">
                  <c:v>3350.0</c:v>
                </c:pt>
                <c:pt idx="33">
                  <c:v>3350.0</c:v>
                </c:pt>
                <c:pt idx="34">
                  <c:v>3350.0</c:v>
                </c:pt>
                <c:pt idx="35">
                  <c:v>3350.0</c:v>
                </c:pt>
                <c:pt idx="36">
                  <c:v>3350.0</c:v>
                </c:pt>
                <c:pt idx="37">
                  <c:v>3350.0</c:v>
                </c:pt>
                <c:pt idx="38">
                  <c:v>3350.0</c:v>
                </c:pt>
                <c:pt idx="39">
                  <c:v>3350.0</c:v>
                </c:pt>
                <c:pt idx="40">
                  <c:v>3350.0</c:v>
                </c:pt>
                <c:pt idx="41">
                  <c:v>3350.0</c:v>
                </c:pt>
                <c:pt idx="42">
                  <c:v>3350.0</c:v>
                </c:pt>
                <c:pt idx="43">
                  <c:v>3350.0</c:v>
                </c:pt>
                <c:pt idx="44">
                  <c:v>3350.0</c:v>
                </c:pt>
                <c:pt idx="45">
                  <c:v>3350.0</c:v>
                </c:pt>
                <c:pt idx="46">
                  <c:v>3350.0</c:v>
                </c:pt>
                <c:pt idx="47">
                  <c:v>3350.0</c:v>
                </c:pt>
                <c:pt idx="48">
                  <c:v>3350.0</c:v>
                </c:pt>
                <c:pt idx="49">
                  <c:v>3350.0</c:v>
                </c:pt>
                <c:pt idx="50">
                  <c:v>3350.0</c:v>
                </c:pt>
                <c:pt idx="51">
                  <c:v>3350.0</c:v>
                </c:pt>
                <c:pt idx="52">
                  <c:v>3350.0</c:v>
                </c:pt>
                <c:pt idx="53">
                  <c:v>3350.0</c:v>
                </c:pt>
                <c:pt idx="54">
                  <c:v>3350.0</c:v>
                </c:pt>
                <c:pt idx="55">
                  <c:v>3350.0</c:v>
                </c:pt>
                <c:pt idx="56">
                  <c:v>3350.0</c:v>
                </c:pt>
                <c:pt idx="57">
                  <c:v>3350.0</c:v>
                </c:pt>
                <c:pt idx="58">
                  <c:v>3350.0</c:v>
                </c:pt>
                <c:pt idx="59">
                  <c:v>3351.0</c:v>
                </c:pt>
                <c:pt idx="60">
                  <c:v>3351.0</c:v>
                </c:pt>
                <c:pt idx="61">
                  <c:v>3351.0</c:v>
                </c:pt>
                <c:pt idx="62">
                  <c:v>3351.0</c:v>
                </c:pt>
                <c:pt idx="63">
                  <c:v>3351.0</c:v>
                </c:pt>
                <c:pt idx="64">
                  <c:v>3351.0</c:v>
                </c:pt>
                <c:pt idx="65">
                  <c:v>3351.0</c:v>
                </c:pt>
                <c:pt idx="66">
                  <c:v>3351.0</c:v>
                </c:pt>
                <c:pt idx="67">
                  <c:v>3351.0</c:v>
                </c:pt>
                <c:pt idx="68">
                  <c:v>3351.0</c:v>
                </c:pt>
                <c:pt idx="69">
                  <c:v>3351.0</c:v>
                </c:pt>
                <c:pt idx="70">
                  <c:v>3351.0</c:v>
                </c:pt>
                <c:pt idx="71">
                  <c:v>3351.0</c:v>
                </c:pt>
                <c:pt idx="72">
                  <c:v>3351.0</c:v>
                </c:pt>
                <c:pt idx="73">
                  <c:v>3352.0</c:v>
                </c:pt>
                <c:pt idx="74">
                  <c:v>3351.0</c:v>
                </c:pt>
                <c:pt idx="75">
                  <c:v>3351.0</c:v>
                </c:pt>
                <c:pt idx="76">
                  <c:v>3351.0</c:v>
                </c:pt>
                <c:pt idx="77">
                  <c:v>3352.0</c:v>
                </c:pt>
                <c:pt idx="78">
                  <c:v>3352.0</c:v>
                </c:pt>
                <c:pt idx="79">
                  <c:v>3352.0</c:v>
                </c:pt>
                <c:pt idx="80">
                  <c:v>3351.0</c:v>
                </c:pt>
                <c:pt idx="81">
                  <c:v>3352.0</c:v>
                </c:pt>
                <c:pt idx="82">
                  <c:v>3352.0</c:v>
                </c:pt>
                <c:pt idx="83">
                  <c:v>3352.0</c:v>
                </c:pt>
                <c:pt idx="84">
                  <c:v>3352.0</c:v>
                </c:pt>
                <c:pt idx="85">
                  <c:v>3353.0</c:v>
                </c:pt>
                <c:pt idx="86">
                  <c:v>3353.0</c:v>
                </c:pt>
                <c:pt idx="87">
                  <c:v>3353.0</c:v>
                </c:pt>
                <c:pt idx="88">
                  <c:v>3353.0</c:v>
                </c:pt>
                <c:pt idx="89">
                  <c:v>3353.0</c:v>
                </c:pt>
                <c:pt idx="90">
                  <c:v>3353.0</c:v>
                </c:pt>
                <c:pt idx="91">
                  <c:v>3353.0</c:v>
                </c:pt>
                <c:pt idx="92">
                  <c:v>3353.0</c:v>
                </c:pt>
                <c:pt idx="93">
                  <c:v>3353.0</c:v>
                </c:pt>
                <c:pt idx="94">
                  <c:v>3355.0</c:v>
                </c:pt>
                <c:pt idx="95">
                  <c:v>3355.0</c:v>
                </c:pt>
                <c:pt idx="96">
                  <c:v>3355.0</c:v>
                </c:pt>
                <c:pt idx="97">
                  <c:v>3355.0</c:v>
                </c:pt>
                <c:pt idx="98">
                  <c:v>3355.0</c:v>
                </c:pt>
                <c:pt idx="99">
                  <c:v>3355.0</c:v>
                </c:pt>
                <c:pt idx="100">
                  <c:v>3355.0</c:v>
                </c:pt>
                <c:pt idx="101">
                  <c:v>3355.0</c:v>
                </c:pt>
                <c:pt idx="102">
                  <c:v>3355.0</c:v>
                </c:pt>
                <c:pt idx="103">
                  <c:v>3355.0</c:v>
                </c:pt>
                <c:pt idx="104">
                  <c:v>3355.0</c:v>
                </c:pt>
                <c:pt idx="105">
                  <c:v>3355.0</c:v>
                </c:pt>
                <c:pt idx="106">
                  <c:v>3355.0</c:v>
                </c:pt>
                <c:pt idx="107">
                  <c:v>3355.0</c:v>
                </c:pt>
                <c:pt idx="108">
                  <c:v>3355.0</c:v>
                </c:pt>
                <c:pt idx="109">
                  <c:v>3355.0</c:v>
                </c:pt>
                <c:pt idx="110">
                  <c:v>3355.0</c:v>
                </c:pt>
                <c:pt idx="111">
                  <c:v>3355.0</c:v>
                </c:pt>
                <c:pt idx="112">
                  <c:v>3355.0</c:v>
                </c:pt>
                <c:pt idx="113">
                  <c:v>3355.0</c:v>
                </c:pt>
                <c:pt idx="114">
                  <c:v>3355.0</c:v>
                </c:pt>
                <c:pt idx="115">
                  <c:v>3355.0</c:v>
                </c:pt>
                <c:pt idx="116">
                  <c:v>3355.0</c:v>
                </c:pt>
                <c:pt idx="117">
                  <c:v>3355.0</c:v>
                </c:pt>
                <c:pt idx="118">
                  <c:v>3355.0</c:v>
                </c:pt>
                <c:pt idx="119">
                  <c:v>3355.0</c:v>
                </c:pt>
                <c:pt idx="120">
                  <c:v>3355.0</c:v>
                </c:pt>
                <c:pt idx="121">
                  <c:v>3355.0</c:v>
                </c:pt>
                <c:pt idx="122">
                  <c:v>3355.0</c:v>
                </c:pt>
                <c:pt idx="123">
                  <c:v>3355.0</c:v>
                </c:pt>
                <c:pt idx="124">
                  <c:v>3355.0</c:v>
                </c:pt>
                <c:pt idx="125">
                  <c:v>3355.0</c:v>
                </c:pt>
                <c:pt idx="126">
                  <c:v>3355.0</c:v>
                </c:pt>
                <c:pt idx="127">
                  <c:v>3355.0</c:v>
                </c:pt>
                <c:pt idx="128">
                  <c:v>3355.0</c:v>
                </c:pt>
                <c:pt idx="129">
                  <c:v>3355.0</c:v>
                </c:pt>
                <c:pt idx="130">
                  <c:v>3355.0</c:v>
                </c:pt>
                <c:pt idx="131">
                  <c:v>3355.0</c:v>
                </c:pt>
                <c:pt idx="132">
                  <c:v>3355.0</c:v>
                </c:pt>
                <c:pt idx="133">
                  <c:v>3355.0</c:v>
                </c:pt>
                <c:pt idx="134">
                  <c:v>3356.0</c:v>
                </c:pt>
                <c:pt idx="135">
                  <c:v>3356.0</c:v>
                </c:pt>
                <c:pt idx="136">
                  <c:v>3356.0</c:v>
                </c:pt>
                <c:pt idx="137">
                  <c:v>3356.0</c:v>
                </c:pt>
                <c:pt idx="138">
                  <c:v>3356.0</c:v>
                </c:pt>
                <c:pt idx="139">
                  <c:v>3356.0</c:v>
                </c:pt>
                <c:pt idx="140">
                  <c:v>3356.0</c:v>
                </c:pt>
                <c:pt idx="141">
                  <c:v>3356.0</c:v>
                </c:pt>
                <c:pt idx="142">
                  <c:v>3356.0</c:v>
                </c:pt>
                <c:pt idx="143">
                  <c:v>3356.0</c:v>
                </c:pt>
                <c:pt idx="144">
                  <c:v>3356.0</c:v>
                </c:pt>
                <c:pt idx="145">
                  <c:v>3357.0</c:v>
                </c:pt>
                <c:pt idx="146">
                  <c:v>3357.0</c:v>
                </c:pt>
                <c:pt idx="147">
                  <c:v>3358.0</c:v>
                </c:pt>
                <c:pt idx="148">
                  <c:v>3357.0</c:v>
                </c:pt>
                <c:pt idx="149">
                  <c:v>3358.0</c:v>
                </c:pt>
                <c:pt idx="150">
                  <c:v>3358.0</c:v>
                </c:pt>
                <c:pt idx="151">
                  <c:v>3359.0</c:v>
                </c:pt>
                <c:pt idx="152">
                  <c:v>3358.0</c:v>
                </c:pt>
                <c:pt idx="153">
                  <c:v>3359.0</c:v>
                </c:pt>
                <c:pt idx="154">
                  <c:v>3359.0</c:v>
                </c:pt>
                <c:pt idx="155">
                  <c:v>3359.0</c:v>
                </c:pt>
                <c:pt idx="156">
                  <c:v>3359.0</c:v>
                </c:pt>
                <c:pt idx="157">
                  <c:v>3359.0</c:v>
                </c:pt>
                <c:pt idx="158">
                  <c:v>3359.0</c:v>
                </c:pt>
                <c:pt idx="159">
                  <c:v>3359.0</c:v>
                </c:pt>
                <c:pt idx="160">
                  <c:v>3359.0</c:v>
                </c:pt>
                <c:pt idx="161">
                  <c:v>3359.0</c:v>
                </c:pt>
                <c:pt idx="162">
                  <c:v>3359.0</c:v>
                </c:pt>
                <c:pt idx="163">
                  <c:v>3359.0</c:v>
                </c:pt>
                <c:pt idx="164">
                  <c:v>3359.0</c:v>
                </c:pt>
                <c:pt idx="165">
                  <c:v>3359.0</c:v>
                </c:pt>
                <c:pt idx="166">
                  <c:v>3359.0</c:v>
                </c:pt>
                <c:pt idx="167">
                  <c:v>3359.0</c:v>
                </c:pt>
                <c:pt idx="168">
                  <c:v>3359.0</c:v>
                </c:pt>
                <c:pt idx="169">
                  <c:v>3359.0</c:v>
                </c:pt>
                <c:pt idx="170">
                  <c:v>3359.0</c:v>
                </c:pt>
                <c:pt idx="171">
                  <c:v>3359.0</c:v>
                </c:pt>
                <c:pt idx="172">
                  <c:v>3359.0</c:v>
                </c:pt>
                <c:pt idx="173">
                  <c:v>3359.0</c:v>
                </c:pt>
                <c:pt idx="174">
                  <c:v>3359.0</c:v>
                </c:pt>
                <c:pt idx="175">
                  <c:v>3359.0</c:v>
                </c:pt>
                <c:pt idx="176">
                  <c:v>3359.0</c:v>
                </c:pt>
                <c:pt idx="177">
                  <c:v>3359.0</c:v>
                </c:pt>
                <c:pt idx="178">
                  <c:v>3359.0</c:v>
                </c:pt>
                <c:pt idx="179">
                  <c:v>3359.0</c:v>
                </c:pt>
                <c:pt idx="180">
                  <c:v>3359.0</c:v>
                </c:pt>
                <c:pt idx="181">
                  <c:v>3359.0</c:v>
                </c:pt>
                <c:pt idx="182">
                  <c:v>3361.0</c:v>
                </c:pt>
                <c:pt idx="183">
                  <c:v>3361.0</c:v>
                </c:pt>
                <c:pt idx="184">
                  <c:v>3361.0</c:v>
                </c:pt>
                <c:pt idx="185">
                  <c:v>3361.0</c:v>
                </c:pt>
                <c:pt idx="186">
                  <c:v>3361.0</c:v>
                </c:pt>
                <c:pt idx="187">
                  <c:v>3361.0</c:v>
                </c:pt>
                <c:pt idx="188">
                  <c:v>3362.0</c:v>
                </c:pt>
                <c:pt idx="189">
                  <c:v>3362.0</c:v>
                </c:pt>
                <c:pt idx="190">
                  <c:v>3363.0</c:v>
                </c:pt>
                <c:pt idx="191">
                  <c:v>3363.0</c:v>
                </c:pt>
                <c:pt idx="192">
                  <c:v>3363.0</c:v>
                </c:pt>
                <c:pt idx="193">
                  <c:v>3363.0</c:v>
                </c:pt>
                <c:pt idx="194">
                  <c:v>3364.0</c:v>
                </c:pt>
                <c:pt idx="195">
                  <c:v>3363.0</c:v>
                </c:pt>
                <c:pt idx="196">
                  <c:v>3364.0</c:v>
                </c:pt>
                <c:pt idx="197">
                  <c:v>3364.0</c:v>
                </c:pt>
                <c:pt idx="198">
                  <c:v>3364.0</c:v>
                </c:pt>
                <c:pt idx="199">
                  <c:v>3364.0</c:v>
                </c:pt>
                <c:pt idx="200">
                  <c:v>3364.0</c:v>
                </c:pt>
                <c:pt idx="201">
                  <c:v>3364.0</c:v>
                </c:pt>
                <c:pt idx="202">
                  <c:v>3364.0</c:v>
                </c:pt>
                <c:pt idx="203">
                  <c:v>3364.0</c:v>
                </c:pt>
                <c:pt idx="204">
                  <c:v>3364.0</c:v>
                </c:pt>
                <c:pt idx="205">
                  <c:v>3364.0</c:v>
                </c:pt>
                <c:pt idx="206">
                  <c:v>3364.0</c:v>
                </c:pt>
                <c:pt idx="207">
                  <c:v>3364.0</c:v>
                </c:pt>
                <c:pt idx="208">
                  <c:v>3364.0</c:v>
                </c:pt>
                <c:pt idx="209">
                  <c:v>3364.0</c:v>
                </c:pt>
                <c:pt idx="210">
                  <c:v>3364.0</c:v>
                </c:pt>
                <c:pt idx="211">
                  <c:v>3364.0</c:v>
                </c:pt>
                <c:pt idx="212">
                  <c:v>3364.0</c:v>
                </c:pt>
                <c:pt idx="213">
                  <c:v>3364.0</c:v>
                </c:pt>
                <c:pt idx="214">
                  <c:v>3364.0</c:v>
                </c:pt>
                <c:pt idx="215">
                  <c:v>3364.0</c:v>
                </c:pt>
                <c:pt idx="216">
                  <c:v>3366.0</c:v>
                </c:pt>
                <c:pt idx="217">
                  <c:v>3366.0</c:v>
                </c:pt>
                <c:pt idx="218">
                  <c:v>3366.0</c:v>
                </c:pt>
                <c:pt idx="219">
                  <c:v>3366.0</c:v>
                </c:pt>
                <c:pt idx="220">
                  <c:v>3366.0</c:v>
                </c:pt>
                <c:pt idx="221">
                  <c:v>3367.0</c:v>
                </c:pt>
                <c:pt idx="222">
                  <c:v>3366.0</c:v>
                </c:pt>
                <c:pt idx="223">
                  <c:v>3367.0</c:v>
                </c:pt>
                <c:pt idx="224">
                  <c:v>3367.0</c:v>
                </c:pt>
                <c:pt idx="225">
                  <c:v>3367.0</c:v>
                </c:pt>
                <c:pt idx="226">
                  <c:v>3368.0</c:v>
                </c:pt>
                <c:pt idx="227">
                  <c:v>3368.0</c:v>
                </c:pt>
                <c:pt idx="228">
                  <c:v>3368.0</c:v>
                </c:pt>
                <c:pt idx="229">
                  <c:v>3369.0</c:v>
                </c:pt>
                <c:pt idx="230">
                  <c:v>3369.0</c:v>
                </c:pt>
                <c:pt idx="231">
                  <c:v>3369.0</c:v>
                </c:pt>
                <c:pt idx="232">
                  <c:v>3369.0</c:v>
                </c:pt>
                <c:pt idx="233">
                  <c:v>3369.0</c:v>
                </c:pt>
                <c:pt idx="234">
                  <c:v>3369.0</c:v>
                </c:pt>
                <c:pt idx="235">
                  <c:v>3369.0</c:v>
                </c:pt>
                <c:pt idx="236">
                  <c:v>3369.0</c:v>
                </c:pt>
                <c:pt idx="237">
                  <c:v>3369.0</c:v>
                </c:pt>
                <c:pt idx="238">
                  <c:v>3369.0</c:v>
                </c:pt>
                <c:pt idx="239">
                  <c:v>3369.0</c:v>
                </c:pt>
                <c:pt idx="240">
                  <c:v>3369.0</c:v>
                </c:pt>
                <c:pt idx="241">
                  <c:v>3369.0</c:v>
                </c:pt>
                <c:pt idx="242">
                  <c:v>3369.0</c:v>
                </c:pt>
                <c:pt idx="243">
                  <c:v>3369.0</c:v>
                </c:pt>
                <c:pt idx="244">
                  <c:v>3369.0</c:v>
                </c:pt>
                <c:pt idx="245">
                  <c:v>3369.0</c:v>
                </c:pt>
                <c:pt idx="246">
                  <c:v>3369.0</c:v>
                </c:pt>
                <c:pt idx="247">
                  <c:v>3369.0</c:v>
                </c:pt>
                <c:pt idx="248">
                  <c:v>3369.0</c:v>
                </c:pt>
                <c:pt idx="249">
                  <c:v>3370.0</c:v>
                </c:pt>
                <c:pt idx="250">
                  <c:v>3370.0</c:v>
                </c:pt>
                <c:pt idx="251">
                  <c:v>3370.0</c:v>
                </c:pt>
                <c:pt idx="252">
                  <c:v>3370.0</c:v>
                </c:pt>
                <c:pt idx="253">
                  <c:v>3370.0</c:v>
                </c:pt>
                <c:pt idx="254">
                  <c:v>3372.0</c:v>
                </c:pt>
                <c:pt idx="255">
                  <c:v>3370.0</c:v>
                </c:pt>
                <c:pt idx="256">
                  <c:v>3373.0</c:v>
                </c:pt>
                <c:pt idx="257">
                  <c:v>3372.0</c:v>
                </c:pt>
                <c:pt idx="258">
                  <c:v>3372.0</c:v>
                </c:pt>
                <c:pt idx="259">
                  <c:v>3373.0</c:v>
                </c:pt>
                <c:pt idx="260">
                  <c:v>3373.0</c:v>
                </c:pt>
                <c:pt idx="261">
                  <c:v>3374.0</c:v>
                </c:pt>
                <c:pt idx="262">
                  <c:v>3374.0</c:v>
                </c:pt>
                <c:pt idx="263">
                  <c:v>3374.0</c:v>
                </c:pt>
                <c:pt idx="264">
                  <c:v>3374.0</c:v>
                </c:pt>
                <c:pt idx="265">
                  <c:v>3374.0</c:v>
                </c:pt>
                <c:pt idx="266">
                  <c:v>3374.0</c:v>
                </c:pt>
                <c:pt idx="267">
                  <c:v>3374.0</c:v>
                </c:pt>
                <c:pt idx="268">
                  <c:v>3374.0</c:v>
                </c:pt>
                <c:pt idx="269">
                  <c:v>3374.0</c:v>
                </c:pt>
                <c:pt idx="270">
                  <c:v>3374.0</c:v>
                </c:pt>
                <c:pt idx="271">
                  <c:v>3374.0</c:v>
                </c:pt>
                <c:pt idx="272">
                  <c:v>3374.0</c:v>
                </c:pt>
                <c:pt idx="273">
                  <c:v>3374.0</c:v>
                </c:pt>
                <c:pt idx="274">
                  <c:v>3374.0</c:v>
                </c:pt>
                <c:pt idx="275">
                  <c:v>3374.0</c:v>
                </c:pt>
                <c:pt idx="276">
                  <c:v>3374.0</c:v>
                </c:pt>
                <c:pt idx="277">
                  <c:v>3374.0</c:v>
                </c:pt>
                <c:pt idx="278">
                  <c:v>3374.0</c:v>
                </c:pt>
                <c:pt idx="279">
                  <c:v>3374.0</c:v>
                </c:pt>
                <c:pt idx="280">
                  <c:v>3374.0</c:v>
                </c:pt>
                <c:pt idx="281">
                  <c:v>3374.0</c:v>
                </c:pt>
                <c:pt idx="282">
                  <c:v>3374.0</c:v>
                </c:pt>
                <c:pt idx="283">
                  <c:v>3374.0</c:v>
                </c:pt>
                <c:pt idx="284">
                  <c:v>3375.0</c:v>
                </c:pt>
                <c:pt idx="285">
                  <c:v>3375.0</c:v>
                </c:pt>
                <c:pt idx="286">
                  <c:v>3375.0</c:v>
                </c:pt>
                <c:pt idx="287">
                  <c:v>3375.0</c:v>
                </c:pt>
                <c:pt idx="288">
                  <c:v>3375.0</c:v>
                </c:pt>
                <c:pt idx="289">
                  <c:v>3375.0</c:v>
                </c:pt>
                <c:pt idx="290">
                  <c:v>3375.0</c:v>
                </c:pt>
                <c:pt idx="291">
                  <c:v>3377.0</c:v>
                </c:pt>
                <c:pt idx="292">
                  <c:v>3377.0</c:v>
                </c:pt>
                <c:pt idx="293">
                  <c:v>3375.0</c:v>
                </c:pt>
                <c:pt idx="294">
                  <c:v>3377.0</c:v>
                </c:pt>
                <c:pt idx="295">
                  <c:v>3377.0</c:v>
                </c:pt>
                <c:pt idx="296">
                  <c:v>3378.0</c:v>
                </c:pt>
                <c:pt idx="297">
                  <c:v>3378.0</c:v>
                </c:pt>
                <c:pt idx="298">
                  <c:v>3378.0</c:v>
                </c:pt>
                <c:pt idx="299">
                  <c:v>3378.0</c:v>
                </c:pt>
                <c:pt idx="300">
                  <c:v>3378.0</c:v>
                </c:pt>
                <c:pt idx="301">
                  <c:v>3379.0</c:v>
                </c:pt>
                <c:pt idx="302">
                  <c:v>3379.0</c:v>
                </c:pt>
                <c:pt idx="303">
                  <c:v>3379.0</c:v>
                </c:pt>
                <c:pt idx="304">
                  <c:v>3379.0</c:v>
                </c:pt>
                <c:pt idx="305">
                  <c:v>3379.0</c:v>
                </c:pt>
                <c:pt idx="306">
                  <c:v>3379.0</c:v>
                </c:pt>
                <c:pt idx="307">
                  <c:v>3379.0</c:v>
                </c:pt>
                <c:pt idx="308">
                  <c:v>3379.0</c:v>
                </c:pt>
                <c:pt idx="309">
                  <c:v>3379.0</c:v>
                </c:pt>
                <c:pt idx="310">
                  <c:v>3379.0</c:v>
                </c:pt>
                <c:pt idx="311">
                  <c:v>3379.0</c:v>
                </c:pt>
                <c:pt idx="312">
                  <c:v>3379.0</c:v>
                </c:pt>
                <c:pt idx="313">
                  <c:v>3379.0</c:v>
                </c:pt>
                <c:pt idx="314">
                  <c:v>3379.0</c:v>
                </c:pt>
                <c:pt idx="315">
                  <c:v>3379.0</c:v>
                </c:pt>
                <c:pt idx="316">
                  <c:v>3379.0</c:v>
                </c:pt>
                <c:pt idx="317">
                  <c:v>3379.0</c:v>
                </c:pt>
                <c:pt idx="318">
                  <c:v>3379.0</c:v>
                </c:pt>
                <c:pt idx="319">
                  <c:v>3379.0</c:v>
                </c:pt>
                <c:pt idx="320">
                  <c:v>3379.0</c:v>
                </c:pt>
                <c:pt idx="321">
                  <c:v>3379.0</c:v>
                </c:pt>
                <c:pt idx="322">
                  <c:v>3379.0</c:v>
                </c:pt>
                <c:pt idx="323">
                  <c:v>3379.0</c:v>
                </c:pt>
                <c:pt idx="324">
                  <c:v>3379.0</c:v>
                </c:pt>
                <c:pt idx="325">
                  <c:v>3379.0</c:v>
                </c:pt>
                <c:pt idx="326">
                  <c:v>3379.0</c:v>
                </c:pt>
                <c:pt idx="327">
                  <c:v>3379.0</c:v>
                </c:pt>
                <c:pt idx="328">
                  <c:v>3379.0</c:v>
                </c:pt>
                <c:pt idx="329">
                  <c:v>3379.0</c:v>
                </c:pt>
                <c:pt idx="330">
                  <c:v>3379.0</c:v>
                </c:pt>
                <c:pt idx="331">
                  <c:v>3379.0</c:v>
                </c:pt>
                <c:pt idx="332">
                  <c:v>3379.0</c:v>
                </c:pt>
                <c:pt idx="333">
                  <c:v>3380.0</c:v>
                </c:pt>
                <c:pt idx="334">
                  <c:v>3380.0</c:v>
                </c:pt>
                <c:pt idx="335">
                  <c:v>3380.0</c:v>
                </c:pt>
                <c:pt idx="336">
                  <c:v>3380.0</c:v>
                </c:pt>
                <c:pt idx="337">
                  <c:v>3380.0</c:v>
                </c:pt>
                <c:pt idx="338">
                  <c:v>3380.0</c:v>
                </c:pt>
                <c:pt idx="339">
                  <c:v>3380.0</c:v>
                </c:pt>
                <c:pt idx="340">
                  <c:v>3380.0</c:v>
                </c:pt>
                <c:pt idx="341">
                  <c:v>3380.0</c:v>
                </c:pt>
                <c:pt idx="342">
                  <c:v>3380.0</c:v>
                </c:pt>
                <c:pt idx="343">
                  <c:v>3381.0</c:v>
                </c:pt>
                <c:pt idx="344">
                  <c:v>3381.0</c:v>
                </c:pt>
                <c:pt idx="345">
                  <c:v>3381.0</c:v>
                </c:pt>
                <c:pt idx="346">
                  <c:v>3381.0</c:v>
                </c:pt>
                <c:pt idx="347">
                  <c:v>3383.0</c:v>
                </c:pt>
                <c:pt idx="348">
                  <c:v>3383.0</c:v>
                </c:pt>
                <c:pt idx="349">
                  <c:v>3383.0</c:v>
                </c:pt>
                <c:pt idx="350">
                  <c:v>3383.0</c:v>
                </c:pt>
                <c:pt idx="351">
                  <c:v>3383.0</c:v>
                </c:pt>
                <c:pt idx="352">
                  <c:v>3383.0</c:v>
                </c:pt>
                <c:pt idx="353">
                  <c:v>3384.0</c:v>
                </c:pt>
                <c:pt idx="354">
                  <c:v>3384.0</c:v>
                </c:pt>
                <c:pt idx="355">
                  <c:v>3384.0</c:v>
                </c:pt>
                <c:pt idx="356">
                  <c:v>3384.0</c:v>
                </c:pt>
                <c:pt idx="357">
                  <c:v>3384.0</c:v>
                </c:pt>
                <c:pt idx="358">
                  <c:v>3384.0</c:v>
                </c:pt>
                <c:pt idx="359">
                  <c:v>3384.0</c:v>
                </c:pt>
                <c:pt idx="360">
                  <c:v>3384.0</c:v>
                </c:pt>
                <c:pt idx="361">
                  <c:v>3384.0</c:v>
                </c:pt>
                <c:pt idx="362">
                  <c:v>3384.0</c:v>
                </c:pt>
                <c:pt idx="363">
                  <c:v>3384.0</c:v>
                </c:pt>
                <c:pt idx="364">
                  <c:v>3384.0</c:v>
                </c:pt>
                <c:pt idx="365">
                  <c:v>3384.0</c:v>
                </c:pt>
                <c:pt idx="366">
                  <c:v>3384.0</c:v>
                </c:pt>
                <c:pt idx="367">
                  <c:v>3384.0</c:v>
                </c:pt>
                <c:pt idx="368">
                  <c:v>3384.0</c:v>
                </c:pt>
                <c:pt idx="369">
                  <c:v>3384.0</c:v>
                </c:pt>
                <c:pt idx="370">
                  <c:v>3384.0</c:v>
                </c:pt>
                <c:pt idx="371">
                  <c:v>3384.0</c:v>
                </c:pt>
                <c:pt idx="372">
                  <c:v>3384.0</c:v>
                </c:pt>
                <c:pt idx="373">
                  <c:v>3384.0</c:v>
                </c:pt>
                <c:pt idx="374">
                  <c:v>3384.0</c:v>
                </c:pt>
                <c:pt idx="375">
                  <c:v>3384.0</c:v>
                </c:pt>
                <c:pt idx="376">
                  <c:v>3384.0</c:v>
                </c:pt>
                <c:pt idx="377">
                  <c:v>3384.0</c:v>
                </c:pt>
                <c:pt idx="378">
                  <c:v>3384.0</c:v>
                </c:pt>
                <c:pt idx="379">
                  <c:v>3384.0</c:v>
                </c:pt>
                <c:pt idx="380">
                  <c:v>3384.0</c:v>
                </c:pt>
                <c:pt idx="381">
                  <c:v>3384.0</c:v>
                </c:pt>
                <c:pt idx="382">
                  <c:v>3384.0</c:v>
                </c:pt>
                <c:pt idx="383">
                  <c:v>3384.0</c:v>
                </c:pt>
                <c:pt idx="384">
                  <c:v>3384.0</c:v>
                </c:pt>
                <c:pt idx="385">
                  <c:v>3384.0</c:v>
                </c:pt>
                <c:pt idx="386">
                  <c:v>3384.0</c:v>
                </c:pt>
                <c:pt idx="387">
                  <c:v>3384.0</c:v>
                </c:pt>
                <c:pt idx="388">
                  <c:v>3384.0</c:v>
                </c:pt>
                <c:pt idx="389">
                  <c:v>3385.0</c:v>
                </c:pt>
                <c:pt idx="390">
                  <c:v>3385.0</c:v>
                </c:pt>
                <c:pt idx="391">
                  <c:v>3385.0</c:v>
                </c:pt>
                <c:pt idx="392">
                  <c:v>3385.0</c:v>
                </c:pt>
                <c:pt idx="393">
                  <c:v>3385.0</c:v>
                </c:pt>
                <c:pt idx="394">
                  <c:v>3385.0</c:v>
                </c:pt>
                <c:pt idx="395">
                  <c:v>3385.0</c:v>
                </c:pt>
                <c:pt idx="396">
                  <c:v>3385.0</c:v>
                </c:pt>
                <c:pt idx="397">
                  <c:v>3385.0</c:v>
                </c:pt>
                <c:pt idx="398">
                  <c:v>3386.0</c:v>
                </c:pt>
                <c:pt idx="399">
                  <c:v>3386.0</c:v>
                </c:pt>
                <c:pt idx="400">
                  <c:v>3386.0</c:v>
                </c:pt>
                <c:pt idx="401">
                  <c:v>3387.0</c:v>
                </c:pt>
                <c:pt idx="402">
                  <c:v>3387.0</c:v>
                </c:pt>
                <c:pt idx="403">
                  <c:v>3387.0</c:v>
                </c:pt>
                <c:pt idx="404">
                  <c:v>3387.0</c:v>
                </c:pt>
                <c:pt idx="405">
                  <c:v>3387.0</c:v>
                </c:pt>
                <c:pt idx="406">
                  <c:v>3387.0</c:v>
                </c:pt>
                <c:pt idx="407">
                  <c:v>3387.0</c:v>
                </c:pt>
                <c:pt idx="408">
                  <c:v>3389.0</c:v>
                </c:pt>
                <c:pt idx="409">
                  <c:v>3389.0</c:v>
                </c:pt>
                <c:pt idx="410">
                  <c:v>3389.0</c:v>
                </c:pt>
                <c:pt idx="411">
                  <c:v>3389.0</c:v>
                </c:pt>
                <c:pt idx="412">
                  <c:v>3389.0</c:v>
                </c:pt>
                <c:pt idx="413">
                  <c:v>3389.0</c:v>
                </c:pt>
                <c:pt idx="414">
                  <c:v>3389.0</c:v>
                </c:pt>
                <c:pt idx="415">
                  <c:v>3389.0</c:v>
                </c:pt>
                <c:pt idx="416">
                  <c:v>3389.0</c:v>
                </c:pt>
                <c:pt idx="417">
                  <c:v>3389.0</c:v>
                </c:pt>
                <c:pt idx="418">
                  <c:v>3389.0</c:v>
                </c:pt>
                <c:pt idx="419">
                  <c:v>3389.0</c:v>
                </c:pt>
                <c:pt idx="420">
                  <c:v>3389.0</c:v>
                </c:pt>
                <c:pt idx="421">
                  <c:v>3389.0</c:v>
                </c:pt>
                <c:pt idx="422">
                  <c:v>3389.0</c:v>
                </c:pt>
                <c:pt idx="423">
                  <c:v>3389.0</c:v>
                </c:pt>
                <c:pt idx="424">
                  <c:v>3389.0</c:v>
                </c:pt>
                <c:pt idx="425">
                  <c:v>3389.0</c:v>
                </c:pt>
                <c:pt idx="426">
                  <c:v>3389.0</c:v>
                </c:pt>
                <c:pt idx="427">
                  <c:v>3389.0</c:v>
                </c:pt>
                <c:pt idx="428">
                  <c:v>3389.0</c:v>
                </c:pt>
                <c:pt idx="429">
                  <c:v>3389.0</c:v>
                </c:pt>
                <c:pt idx="430">
                  <c:v>3389.0</c:v>
                </c:pt>
                <c:pt idx="431">
                  <c:v>3389.0</c:v>
                </c:pt>
                <c:pt idx="432">
                  <c:v>3389.0</c:v>
                </c:pt>
                <c:pt idx="433">
                  <c:v>3389.0</c:v>
                </c:pt>
                <c:pt idx="434">
                  <c:v>3389.0</c:v>
                </c:pt>
                <c:pt idx="435">
                  <c:v>3389.0</c:v>
                </c:pt>
                <c:pt idx="436">
                  <c:v>3389.0</c:v>
                </c:pt>
                <c:pt idx="437">
                  <c:v>3389.0</c:v>
                </c:pt>
                <c:pt idx="438">
                  <c:v>3390.0</c:v>
                </c:pt>
                <c:pt idx="439">
                  <c:v>3390.0</c:v>
                </c:pt>
                <c:pt idx="440">
                  <c:v>3390.0</c:v>
                </c:pt>
                <c:pt idx="441">
                  <c:v>3390.0</c:v>
                </c:pt>
                <c:pt idx="442">
                  <c:v>3390.0</c:v>
                </c:pt>
                <c:pt idx="443">
                  <c:v>3390.0</c:v>
                </c:pt>
                <c:pt idx="444">
                  <c:v>3391.0</c:v>
                </c:pt>
                <c:pt idx="445">
                  <c:v>3391.0</c:v>
                </c:pt>
                <c:pt idx="446">
                  <c:v>3391.0</c:v>
                </c:pt>
                <c:pt idx="447">
                  <c:v>3391.0</c:v>
                </c:pt>
                <c:pt idx="448">
                  <c:v>3391.0</c:v>
                </c:pt>
                <c:pt idx="449">
                  <c:v>3391.0</c:v>
                </c:pt>
                <c:pt idx="450">
                  <c:v>3391.0</c:v>
                </c:pt>
                <c:pt idx="451">
                  <c:v>3392.0</c:v>
                </c:pt>
                <c:pt idx="452">
                  <c:v>3392.0</c:v>
                </c:pt>
                <c:pt idx="453">
                  <c:v>3394.0</c:v>
                </c:pt>
                <c:pt idx="454">
                  <c:v>3394.0</c:v>
                </c:pt>
                <c:pt idx="455">
                  <c:v>3394.0</c:v>
                </c:pt>
                <c:pt idx="456">
                  <c:v>3394.0</c:v>
                </c:pt>
                <c:pt idx="457">
                  <c:v>3394.0</c:v>
                </c:pt>
                <c:pt idx="458">
                  <c:v>3394.0</c:v>
                </c:pt>
                <c:pt idx="459">
                  <c:v>3394.0</c:v>
                </c:pt>
                <c:pt idx="460">
                  <c:v>3394.0</c:v>
                </c:pt>
                <c:pt idx="461">
                  <c:v>3394.0</c:v>
                </c:pt>
                <c:pt idx="462">
                  <c:v>3394.0</c:v>
                </c:pt>
                <c:pt idx="463">
                  <c:v>3394.0</c:v>
                </c:pt>
                <c:pt idx="464">
                  <c:v>3394.0</c:v>
                </c:pt>
                <c:pt idx="465">
                  <c:v>3394.0</c:v>
                </c:pt>
                <c:pt idx="466">
                  <c:v>3394.0</c:v>
                </c:pt>
                <c:pt idx="467">
                  <c:v>3394.0</c:v>
                </c:pt>
                <c:pt idx="468">
                  <c:v>3394.0</c:v>
                </c:pt>
                <c:pt idx="469">
                  <c:v>3394.0</c:v>
                </c:pt>
                <c:pt idx="470">
                  <c:v>3394.0</c:v>
                </c:pt>
                <c:pt idx="471">
                  <c:v>3394.0</c:v>
                </c:pt>
                <c:pt idx="472">
                  <c:v>3394.0</c:v>
                </c:pt>
                <c:pt idx="473">
                  <c:v>3394.0</c:v>
                </c:pt>
                <c:pt idx="474">
                  <c:v>3394.0</c:v>
                </c:pt>
                <c:pt idx="475">
                  <c:v>3394.0</c:v>
                </c:pt>
                <c:pt idx="476">
                  <c:v>3394.0</c:v>
                </c:pt>
                <c:pt idx="477">
                  <c:v>3394.0</c:v>
                </c:pt>
                <c:pt idx="478">
                  <c:v>3395.0</c:v>
                </c:pt>
                <c:pt idx="479">
                  <c:v>3395.0</c:v>
                </c:pt>
                <c:pt idx="480">
                  <c:v>3395.0</c:v>
                </c:pt>
                <c:pt idx="481">
                  <c:v>3395.0</c:v>
                </c:pt>
                <c:pt idx="482">
                  <c:v>3395.0</c:v>
                </c:pt>
                <c:pt idx="483">
                  <c:v>3395.0</c:v>
                </c:pt>
                <c:pt idx="484">
                  <c:v>3396.0</c:v>
                </c:pt>
                <c:pt idx="485">
                  <c:v>3396.0</c:v>
                </c:pt>
                <c:pt idx="486">
                  <c:v>3397.0</c:v>
                </c:pt>
                <c:pt idx="487">
                  <c:v>3397.0</c:v>
                </c:pt>
                <c:pt idx="488">
                  <c:v>3397.0</c:v>
                </c:pt>
                <c:pt idx="489">
                  <c:v>3397.0</c:v>
                </c:pt>
                <c:pt idx="490">
                  <c:v>3398.0</c:v>
                </c:pt>
                <c:pt idx="491">
                  <c:v>3398.0</c:v>
                </c:pt>
                <c:pt idx="492">
                  <c:v>3398.0</c:v>
                </c:pt>
                <c:pt idx="493">
                  <c:v>3398.0</c:v>
                </c:pt>
                <c:pt idx="494">
                  <c:v>3398.0</c:v>
                </c:pt>
                <c:pt idx="495">
                  <c:v>3398.0</c:v>
                </c:pt>
                <c:pt idx="496">
                  <c:v>3398.0</c:v>
                </c:pt>
                <c:pt idx="497">
                  <c:v>3398.0</c:v>
                </c:pt>
                <c:pt idx="498">
                  <c:v>3398.0</c:v>
                </c:pt>
                <c:pt idx="499">
                  <c:v>3398.0</c:v>
                </c:pt>
                <c:pt idx="500">
                  <c:v>3398.0</c:v>
                </c:pt>
                <c:pt idx="501">
                  <c:v>3398.0</c:v>
                </c:pt>
                <c:pt idx="502">
                  <c:v>3398.0</c:v>
                </c:pt>
                <c:pt idx="503">
                  <c:v>3398.0</c:v>
                </c:pt>
                <c:pt idx="504">
                  <c:v>3398.0</c:v>
                </c:pt>
                <c:pt idx="505">
                  <c:v>3398.0</c:v>
                </c:pt>
                <c:pt idx="506">
                  <c:v>3398.0</c:v>
                </c:pt>
                <c:pt idx="507">
                  <c:v>3400.0</c:v>
                </c:pt>
                <c:pt idx="508">
                  <c:v>3400.0</c:v>
                </c:pt>
                <c:pt idx="509">
                  <c:v>3400.0</c:v>
                </c:pt>
                <c:pt idx="510">
                  <c:v>3401.0</c:v>
                </c:pt>
                <c:pt idx="511">
                  <c:v>3401.0</c:v>
                </c:pt>
                <c:pt idx="512">
                  <c:v>3401.0</c:v>
                </c:pt>
                <c:pt idx="513">
                  <c:v>3402.0</c:v>
                </c:pt>
                <c:pt idx="514">
                  <c:v>3402.0</c:v>
                </c:pt>
                <c:pt idx="515">
                  <c:v>3403.0</c:v>
                </c:pt>
                <c:pt idx="516">
                  <c:v>3403.0</c:v>
                </c:pt>
                <c:pt idx="517">
                  <c:v>3403.0</c:v>
                </c:pt>
                <c:pt idx="518">
                  <c:v>3403.0</c:v>
                </c:pt>
                <c:pt idx="519">
                  <c:v>3403.0</c:v>
                </c:pt>
                <c:pt idx="520">
                  <c:v>3403.0</c:v>
                </c:pt>
                <c:pt idx="521">
                  <c:v>3403.0</c:v>
                </c:pt>
                <c:pt idx="522">
                  <c:v>3403.0</c:v>
                </c:pt>
                <c:pt idx="523">
                  <c:v>3403.0</c:v>
                </c:pt>
                <c:pt idx="524">
                  <c:v>3403.0</c:v>
                </c:pt>
                <c:pt idx="525">
                  <c:v>3403.0</c:v>
                </c:pt>
                <c:pt idx="526">
                  <c:v>3403.0</c:v>
                </c:pt>
                <c:pt idx="527">
                  <c:v>3405.0</c:v>
                </c:pt>
                <c:pt idx="528">
                  <c:v>3405.0</c:v>
                </c:pt>
                <c:pt idx="529">
                  <c:v>3406.0</c:v>
                </c:pt>
                <c:pt idx="530">
                  <c:v>3406.0</c:v>
                </c:pt>
                <c:pt idx="531">
                  <c:v>3407.0</c:v>
                </c:pt>
                <c:pt idx="532">
                  <c:v>3408.0</c:v>
                </c:pt>
                <c:pt idx="533">
                  <c:v>3408.0</c:v>
                </c:pt>
                <c:pt idx="534">
                  <c:v>3408.0</c:v>
                </c:pt>
                <c:pt idx="535">
                  <c:v>3408.0</c:v>
                </c:pt>
                <c:pt idx="536">
                  <c:v>3408.0</c:v>
                </c:pt>
                <c:pt idx="537">
                  <c:v>3408.0</c:v>
                </c:pt>
                <c:pt idx="538">
                  <c:v>3408.0</c:v>
                </c:pt>
                <c:pt idx="539">
                  <c:v>3408.0</c:v>
                </c:pt>
                <c:pt idx="540">
                  <c:v>3409.0</c:v>
                </c:pt>
                <c:pt idx="541">
                  <c:v>3409.0</c:v>
                </c:pt>
                <c:pt idx="542">
                  <c:v>3411.0</c:v>
                </c:pt>
                <c:pt idx="543">
                  <c:v>3412.0</c:v>
                </c:pt>
                <c:pt idx="544">
                  <c:v>3413.0</c:v>
                </c:pt>
                <c:pt idx="545">
                  <c:v>3413.0</c:v>
                </c:pt>
                <c:pt idx="546">
                  <c:v>3413.0</c:v>
                </c:pt>
                <c:pt idx="547">
                  <c:v>3413.0</c:v>
                </c:pt>
                <c:pt idx="548">
                  <c:v>3413.0</c:v>
                </c:pt>
                <c:pt idx="549">
                  <c:v>3413.0</c:v>
                </c:pt>
                <c:pt idx="550">
                  <c:v>3413.0</c:v>
                </c:pt>
                <c:pt idx="551">
                  <c:v>3414.0</c:v>
                </c:pt>
                <c:pt idx="552">
                  <c:v>3417.0</c:v>
                </c:pt>
                <c:pt idx="553">
                  <c:v>3417.0</c:v>
                </c:pt>
                <c:pt idx="554">
                  <c:v>3418.0</c:v>
                </c:pt>
                <c:pt idx="555">
                  <c:v>3418.0</c:v>
                </c:pt>
                <c:pt idx="556">
                  <c:v>3418.0</c:v>
                </c:pt>
                <c:pt idx="557">
                  <c:v>3418.0</c:v>
                </c:pt>
                <c:pt idx="558">
                  <c:v>3419.0</c:v>
                </c:pt>
                <c:pt idx="559">
                  <c:v>3420.0</c:v>
                </c:pt>
                <c:pt idx="560">
                  <c:v>3423.0</c:v>
                </c:pt>
                <c:pt idx="561">
                  <c:v>3423.0</c:v>
                </c:pt>
                <c:pt idx="562">
                  <c:v>3423.0</c:v>
                </c:pt>
                <c:pt idx="563">
                  <c:v>3423.0</c:v>
                </c:pt>
                <c:pt idx="564">
                  <c:v>3425.0</c:v>
                </c:pt>
                <c:pt idx="565">
                  <c:v>3428.0</c:v>
                </c:pt>
                <c:pt idx="566">
                  <c:v>3428.0</c:v>
                </c:pt>
                <c:pt idx="567">
                  <c:v>3428.0</c:v>
                </c:pt>
                <c:pt idx="568">
                  <c:v>3429.0</c:v>
                </c:pt>
                <c:pt idx="569">
                  <c:v>3433.0</c:v>
                </c:pt>
                <c:pt idx="570">
                  <c:v>3433.0</c:v>
                </c:pt>
                <c:pt idx="571">
                  <c:v>3433.0</c:v>
                </c:pt>
                <c:pt idx="572">
                  <c:v>3436.0</c:v>
                </c:pt>
                <c:pt idx="573">
                  <c:v>3437.0</c:v>
                </c:pt>
                <c:pt idx="574">
                  <c:v>3437.0</c:v>
                </c:pt>
                <c:pt idx="575">
                  <c:v>3441.0</c:v>
                </c:pt>
                <c:pt idx="576">
                  <c:v>3442.0</c:v>
                </c:pt>
                <c:pt idx="577">
                  <c:v>3445.0</c:v>
                </c:pt>
                <c:pt idx="578">
                  <c:v>3447.0</c:v>
                </c:pt>
                <c:pt idx="579">
                  <c:v>3451.0</c:v>
                </c:pt>
                <c:pt idx="580">
                  <c:v>3442.0</c:v>
                </c:pt>
                <c:pt idx="581">
                  <c:v>3414.0</c:v>
                </c:pt>
                <c:pt idx="582">
                  <c:v>3408.0</c:v>
                </c:pt>
                <c:pt idx="583">
                  <c:v>3402.0</c:v>
                </c:pt>
                <c:pt idx="584">
                  <c:v>3398.0</c:v>
                </c:pt>
                <c:pt idx="585">
                  <c:v>3395.0</c:v>
                </c:pt>
                <c:pt idx="586">
                  <c:v>3394.0</c:v>
                </c:pt>
                <c:pt idx="587">
                  <c:v>3390.0</c:v>
                </c:pt>
                <c:pt idx="588">
                  <c:v>3390.0</c:v>
                </c:pt>
                <c:pt idx="589">
                  <c:v>3389.0</c:v>
                </c:pt>
                <c:pt idx="590">
                  <c:v>3385.0</c:v>
                </c:pt>
                <c:pt idx="591">
                  <c:v>3385.0</c:v>
                </c:pt>
                <c:pt idx="592">
                  <c:v>3385.0</c:v>
                </c:pt>
                <c:pt idx="593">
                  <c:v>3385.0</c:v>
                </c:pt>
                <c:pt idx="594">
                  <c:v>3384.0</c:v>
                </c:pt>
                <c:pt idx="595">
                  <c:v>3381.0</c:v>
                </c:pt>
                <c:pt idx="596">
                  <c:v>3380.0</c:v>
                </c:pt>
                <c:pt idx="597">
                  <c:v>3380.0</c:v>
                </c:pt>
                <c:pt idx="598">
                  <c:v>3380.0</c:v>
                </c:pt>
                <c:pt idx="599">
                  <c:v>3380.0</c:v>
                </c:pt>
                <c:pt idx="600">
                  <c:v>3380.0</c:v>
                </c:pt>
              </c:numCache>
            </c:numRef>
          </c:val>
          <c:smooth val="0"/>
        </c:ser>
        <c:ser>
          <c:idx val="6"/>
          <c:order val="6"/>
          <c:tx>
            <c:strRef>
              <c:f>'Batts 38-45 Mon'!$J$1</c:f>
              <c:strCache>
                <c:ptCount val="1"/>
                <c:pt idx="0">
                  <c:v>B44</c:v>
                </c:pt>
              </c:strCache>
            </c:strRef>
          </c:tx>
          <c:spPr>
            <a:ln w="12700"/>
          </c:spPr>
          <c:marker>
            <c:symbol val="none"/>
          </c:marker>
          <c:cat>
            <c:numRef>
              <c:f>'Batts 38-45 Mon'!$B$2:$B$602</c:f>
              <c:numCache>
                <c:formatCode>[$-F400]h:mm:ss\ AM/PM</c:formatCode>
                <c:ptCount val="601"/>
                <c:pt idx="0">
                  <c:v>0.0</c:v>
                </c:pt>
                <c:pt idx="1">
                  <c:v>0.000115740740740741</c:v>
                </c:pt>
                <c:pt idx="2">
                  <c:v>0.000231481481481481</c:v>
                </c:pt>
                <c:pt idx="3">
                  <c:v>0.000347222222222222</c:v>
                </c:pt>
                <c:pt idx="4">
                  <c:v>0.000462962962962963</c:v>
                </c:pt>
                <c:pt idx="5">
                  <c:v>0.000578703703703704</c:v>
                </c:pt>
                <c:pt idx="6">
                  <c:v>0.000694444444444444</c:v>
                </c:pt>
                <c:pt idx="7">
                  <c:v>0.000810185185185185</c:v>
                </c:pt>
                <c:pt idx="8">
                  <c:v>0.000925925925925926</c:v>
                </c:pt>
                <c:pt idx="9">
                  <c:v>0.00104166666666667</c:v>
                </c:pt>
                <c:pt idx="10">
                  <c:v>0.00115740740740741</c:v>
                </c:pt>
                <c:pt idx="11">
                  <c:v>0.00127314814814815</c:v>
                </c:pt>
                <c:pt idx="12">
                  <c:v>0.00138888888888889</c:v>
                </c:pt>
                <c:pt idx="13">
                  <c:v>0.00150462962962963</c:v>
                </c:pt>
                <c:pt idx="14">
                  <c:v>0.00162037037037037</c:v>
                </c:pt>
                <c:pt idx="15">
                  <c:v>0.00173611111111111</c:v>
                </c:pt>
                <c:pt idx="16">
                  <c:v>0.00185185185185185</c:v>
                </c:pt>
                <c:pt idx="17">
                  <c:v>0.00196759259259259</c:v>
                </c:pt>
                <c:pt idx="18">
                  <c:v>0.00208333333333333</c:v>
                </c:pt>
                <c:pt idx="19">
                  <c:v>0.00219907407407407</c:v>
                </c:pt>
                <c:pt idx="20">
                  <c:v>0.00231481481481481</c:v>
                </c:pt>
                <c:pt idx="21">
                  <c:v>0.00243055555555555</c:v>
                </c:pt>
                <c:pt idx="22">
                  <c:v>0.0025462962962963</c:v>
                </c:pt>
                <c:pt idx="23">
                  <c:v>0.00266203703703704</c:v>
                </c:pt>
                <c:pt idx="24">
                  <c:v>0.00277777777777778</c:v>
                </c:pt>
                <c:pt idx="25">
                  <c:v>0.00289351851851852</c:v>
                </c:pt>
                <c:pt idx="26">
                  <c:v>0.00300925925925926</c:v>
                </c:pt>
                <c:pt idx="27">
                  <c:v>0.003125</c:v>
                </c:pt>
                <c:pt idx="28">
                  <c:v>0.00324074074074074</c:v>
                </c:pt>
                <c:pt idx="29">
                  <c:v>0.00335648148148148</c:v>
                </c:pt>
                <c:pt idx="30">
                  <c:v>0.00347222222222222</c:v>
                </c:pt>
                <c:pt idx="31">
                  <c:v>0.00358796296296296</c:v>
                </c:pt>
                <c:pt idx="32">
                  <c:v>0.0037037037037037</c:v>
                </c:pt>
                <c:pt idx="33">
                  <c:v>0.00381944444444444</c:v>
                </c:pt>
                <c:pt idx="34">
                  <c:v>0.00393518518518518</c:v>
                </c:pt>
                <c:pt idx="35">
                  <c:v>0.00405092592592592</c:v>
                </c:pt>
                <c:pt idx="36">
                  <c:v>0.00416666666666667</c:v>
                </c:pt>
                <c:pt idx="37">
                  <c:v>0.00428240740740741</c:v>
                </c:pt>
                <c:pt idx="38">
                  <c:v>0.00439814814814815</c:v>
                </c:pt>
                <c:pt idx="39">
                  <c:v>0.00451388888888889</c:v>
                </c:pt>
                <c:pt idx="40">
                  <c:v>0.00462962962962963</c:v>
                </c:pt>
                <c:pt idx="41">
                  <c:v>0.00474537037037037</c:v>
                </c:pt>
                <c:pt idx="42">
                  <c:v>0.00486111111111111</c:v>
                </c:pt>
                <c:pt idx="43">
                  <c:v>0.00497685185185185</c:v>
                </c:pt>
                <c:pt idx="44">
                  <c:v>0.00509259259259259</c:v>
                </c:pt>
                <c:pt idx="45">
                  <c:v>0.00520833333333333</c:v>
                </c:pt>
                <c:pt idx="46">
                  <c:v>0.00532407407407407</c:v>
                </c:pt>
                <c:pt idx="47">
                  <c:v>0.00543981481481481</c:v>
                </c:pt>
                <c:pt idx="48">
                  <c:v>0.00555555555555555</c:v>
                </c:pt>
                <c:pt idx="49">
                  <c:v>0.00567129629629629</c:v>
                </c:pt>
                <c:pt idx="50">
                  <c:v>0.00578703703703704</c:v>
                </c:pt>
                <c:pt idx="51">
                  <c:v>0.00590277777777778</c:v>
                </c:pt>
                <c:pt idx="52">
                  <c:v>0.00601851851851852</c:v>
                </c:pt>
                <c:pt idx="53">
                  <c:v>0.00613425925925926</c:v>
                </c:pt>
                <c:pt idx="54">
                  <c:v>0.00625</c:v>
                </c:pt>
                <c:pt idx="55">
                  <c:v>0.00636574074074074</c:v>
                </c:pt>
                <c:pt idx="56">
                  <c:v>0.00648148148148148</c:v>
                </c:pt>
                <c:pt idx="57">
                  <c:v>0.00659722222222222</c:v>
                </c:pt>
                <c:pt idx="58">
                  <c:v>0.00671296296296296</c:v>
                </c:pt>
                <c:pt idx="59">
                  <c:v>0.0068287037037037</c:v>
                </c:pt>
                <c:pt idx="60">
                  <c:v>0.00694444444444444</c:v>
                </c:pt>
                <c:pt idx="61">
                  <c:v>0.00706018518518518</c:v>
                </c:pt>
                <c:pt idx="62">
                  <c:v>0.00717592592592592</c:v>
                </c:pt>
                <c:pt idx="63">
                  <c:v>0.00729166666666666</c:v>
                </c:pt>
                <c:pt idx="64">
                  <c:v>0.0074074074074074</c:v>
                </c:pt>
                <c:pt idx="65">
                  <c:v>0.00752314814814815</c:v>
                </c:pt>
                <c:pt idx="66">
                  <c:v>0.00763888888888889</c:v>
                </c:pt>
                <c:pt idx="67">
                  <c:v>0.00775462962962963</c:v>
                </c:pt>
                <c:pt idx="68">
                  <c:v>0.00787037037037037</c:v>
                </c:pt>
                <c:pt idx="69">
                  <c:v>0.00798611111111111</c:v>
                </c:pt>
                <c:pt idx="70">
                  <c:v>0.00810185185185185</c:v>
                </c:pt>
                <c:pt idx="71">
                  <c:v>0.00821759259259259</c:v>
                </c:pt>
                <c:pt idx="72">
                  <c:v>0.00833333333333333</c:v>
                </c:pt>
                <c:pt idx="73">
                  <c:v>0.00844907407407407</c:v>
                </c:pt>
                <c:pt idx="74">
                  <c:v>0.00856481481481481</c:v>
                </c:pt>
                <c:pt idx="75">
                  <c:v>0.00868055555555555</c:v>
                </c:pt>
                <c:pt idx="76">
                  <c:v>0.00879629629629629</c:v>
                </c:pt>
                <c:pt idx="77">
                  <c:v>0.00891203703703704</c:v>
                </c:pt>
                <c:pt idx="78">
                  <c:v>0.00902777777777778</c:v>
                </c:pt>
                <c:pt idx="79">
                  <c:v>0.00914351851851851</c:v>
                </c:pt>
                <c:pt idx="80">
                  <c:v>0.00925925925925926</c:v>
                </c:pt>
                <c:pt idx="81">
                  <c:v>0.009375</c:v>
                </c:pt>
                <c:pt idx="82">
                  <c:v>0.00949074074074074</c:v>
                </c:pt>
                <c:pt idx="83">
                  <c:v>0.00960648148148148</c:v>
                </c:pt>
                <c:pt idx="84">
                  <c:v>0.00972222222222222</c:v>
                </c:pt>
                <c:pt idx="85">
                  <c:v>0.00983796296296296</c:v>
                </c:pt>
                <c:pt idx="86">
                  <c:v>0.0099537037037037</c:v>
                </c:pt>
                <c:pt idx="87">
                  <c:v>0.0100694444444444</c:v>
                </c:pt>
                <c:pt idx="88">
                  <c:v>0.0101851851851852</c:v>
                </c:pt>
                <c:pt idx="89">
                  <c:v>0.0103009259259259</c:v>
                </c:pt>
                <c:pt idx="90">
                  <c:v>0.0104166666666667</c:v>
                </c:pt>
                <c:pt idx="91">
                  <c:v>0.0105324074074074</c:v>
                </c:pt>
                <c:pt idx="92">
                  <c:v>0.0106481481481481</c:v>
                </c:pt>
                <c:pt idx="93">
                  <c:v>0.0107638888888889</c:v>
                </c:pt>
                <c:pt idx="94">
                  <c:v>0.0108796296296296</c:v>
                </c:pt>
                <c:pt idx="95">
                  <c:v>0.0109953703703704</c:v>
                </c:pt>
                <c:pt idx="96">
                  <c:v>0.0111111111111111</c:v>
                </c:pt>
                <c:pt idx="97">
                  <c:v>0.0112268518518519</c:v>
                </c:pt>
                <c:pt idx="98">
                  <c:v>0.0113425925925926</c:v>
                </c:pt>
                <c:pt idx="99">
                  <c:v>0.0114583333333333</c:v>
                </c:pt>
                <c:pt idx="100">
                  <c:v>0.0115740740740741</c:v>
                </c:pt>
                <c:pt idx="101">
                  <c:v>0.0116898148148148</c:v>
                </c:pt>
                <c:pt idx="102">
                  <c:v>0.0118055555555556</c:v>
                </c:pt>
                <c:pt idx="103">
                  <c:v>0.0119212962962963</c:v>
                </c:pt>
                <c:pt idx="104">
                  <c:v>0.012037037037037</c:v>
                </c:pt>
                <c:pt idx="105">
                  <c:v>0.0121527777777778</c:v>
                </c:pt>
                <c:pt idx="106">
                  <c:v>0.0122685185185185</c:v>
                </c:pt>
                <c:pt idx="107">
                  <c:v>0.0123842592592593</c:v>
                </c:pt>
                <c:pt idx="108">
                  <c:v>0.0125</c:v>
                </c:pt>
                <c:pt idx="109">
                  <c:v>0.0126157407407407</c:v>
                </c:pt>
                <c:pt idx="110">
                  <c:v>0.0127314814814815</c:v>
                </c:pt>
                <c:pt idx="111">
                  <c:v>0.0128472222222222</c:v>
                </c:pt>
                <c:pt idx="112">
                  <c:v>0.012962962962963</c:v>
                </c:pt>
                <c:pt idx="113">
                  <c:v>0.0130787037037037</c:v>
                </c:pt>
                <c:pt idx="114">
                  <c:v>0.0131944444444444</c:v>
                </c:pt>
                <c:pt idx="115">
                  <c:v>0.0133101851851852</c:v>
                </c:pt>
                <c:pt idx="116">
                  <c:v>0.0134259259259259</c:v>
                </c:pt>
                <c:pt idx="117">
                  <c:v>0.0135416666666667</c:v>
                </c:pt>
                <c:pt idx="118">
                  <c:v>0.0136574074074074</c:v>
                </c:pt>
                <c:pt idx="119">
                  <c:v>0.0137731481481481</c:v>
                </c:pt>
                <c:pt idx="120">
                  <c:v>0.0138888888888889</c:v>
                </c:pt>
                <c:pt idx="121">
                  <c:v>0.0140046296296296</c:v>
                </c:pt>
                <c:pt idx="122">
                  <c:v>0.0141203703703704</c:v>
                </c:pt>
                <c:pt idx="123">
                  <c:v>0.0142361111111111</c:v>
                </c:pt>
                <c:pt idx="124">
                  <c:v>0.0143518518518518</c:v>
                </c:pt>
                <c:pt idx="125">
                  <c:v>0.0144675925925926</c:v>
                </c:pt>
                <c:pt idx="126">
                  <c:v>0.0145833333333333</c:v>
                </c:pt>
                <c:pt idx="127">
                  <c:v>0.0146990740740741</c:v>
                </c:pt>
                <c:pt idx="128">
                  <c:v>0.0148148148148148</c:v>
                </c:pt>
                <c:pt idx="129">
                  <c:v>0.0149305555555556</c:v>
                </c:pt>
                <c:pt idx="130">
                  <c:v>0.0150462962962963</c:v>
                </c:pt>
                <c:pt idx="131">
                  <c:v>0.015162037037037</c:v>
                </c:pt>
                <c:pt idx="132">
                  <c:v>0.0152777777777778</c:v>
                </c:pt>
                <c:pt idx="133">
                  <c:v>0.0153935185185185</c:v>
                </c:pt>
                <c:pt idx="134">
                  <c:v>0.0155092592592593</c:v>
                </c:pt>
                <c:pt idx="135">
                  <c:v>0.015625</c:v>
                </c:pt>
                <c:pt idx="136">
                  <c:v>0.0157407407407407</c:v>
                </c:pt>
                <c:pt idx="137">
                  <c:v>0.0158564814814815</c:v>
                </c:pt>
                <c:pt idx="138">
                  <c:v>0.0159722222222222</c:v>
                </c:pt>
                <c:pt idx="139">
                  <c:v>0.016087962962963</c:v>
                </c:pt>
                <c:pt idx="140">
                  <c:v>0.0162037037037037</c:v>
                </c:pt>
                <c:pt idx="141">
                  <c:v>0.0163194444444444</c:v>
                </c:pt>
                <c:pt idx="142">
                  <c:v>0.0164351851851852</c:v>
                </c:pt>
                <c:pt idx="143">
                  <c:v>0.0165509259259259</c:v>
                </c:pt>
                <c:pt idx="144">
                  <c:v>0.0166666666666667</c:v>
                </c:pt>
                <c:pt idx="145">
                  <c:v>0.0167824074074074</c:v>
                </c:pt>
                <c:pt idx="146">
                  <c:v>0.0168981481481481</c:v>
                </c:pt>
                <c:pt idx="147">
                  <c:v>0.0170138888888889</c:v>
                </c:pt>
                <c:pt idx="148">
                  <c:v>0.0171296296296296</c:v>
                </c:pt>
                <c:pt idx="149">
                  <c:v>0.0172453703703704</c:v>
                </c:pt>
                <c:pt idx="150">
                  <c:v>0.0173611111111111</c:v>
                </c:pt>
                <c:pt idx="151">
                  <c:v>0.0174768518518518</c:v>
                </c:pt>
                <c:pt idx="152">
                  <c:v>0.0175925925925926</c:v>
                </c:pt>
                <c:pt idx="153">
                  <c:v>0.0177083333333333</c:v>
                </c:pt>
                <c:pt idx="154">
                  <c:v>0.0178240740740741</c:v>
                </c:pt>
                <c:pt idx="155">
                  <c:v>0.0179398148148148</c:v>
                </c:pt>
                <c:pt idx="156">
                  <c:v>0.0180555555555556</c:v>
                </c:pt>
                <c:pt idx="157">
                  <c:v>0.0181712962962963</c:v>
                </c:pt>
                <c:pt idx="158">
                  <c:v>0.018287037037037</c:v>
                </c:pt>
                <c:pt idx="159">
                  <c:v>0.0184027777777778</c:v>
                </c:pt>
                <c:pt idx="160">
                  <c:v>0.0185185185185185</c:v>
                </c:pt>
                <c:pt idx="161">
                  <c:v>0.0186342592592593</c:v>
                </c:pt>
                <c:pt idx="162">
                  <c:v>0.01875</c:v>
                </c:pt>
                <c:pt idx="163">
                  <c:v>0.0188657407407407</c:v>
                </c:pt>
                <c:pt idx="164">
                  <c:v>0.0189814814814815</c:v>
                </c:pt>
                <c:pt idx="165">
                  <c:v>0.0190972222222222</c:v>
                </c:pt>
                <c:pt idx="166">
                  <c:v>0.019212962962963</c:v>
                </c:pt>
                <c:pt idx="167">
                  <c:v>0.0193287037037037</c:v>
                </c:pt>
                <c:pt idx="168">
                  <c:v>0.0194444444444444</c:v>
                </c:pt>
                <c:pt idx="169">
                  <c:v>0.0195601851851852</c:v>
                </c:pt>
                <c:pt idx="170">
                  <c:v>0.0196759259259259</c:v>
                </c:pt>
                <c:pt idx="171">
                  <c:v>0.0197916666666667</c:v>
                </c:pt>
                <c:pt idx="172">
                  <c:v>0.0199074074074074</c:v>
                </c:pt>
                <c:pt idx="173">
                  <c:v>0.0200231481481481</c:v>
                </c:pt>
                <c:pt idx="174">
                  <c:v>0.0201388888888889</c:v>
                </c:pt>
                <c:pt idx="175">
                  <c:v>0.0202546296296296</c:v>
                </c:pt>
                <c:pt idx="176">
                  <c:v>0.0203703703703704</c:v>
                </c:pt>
                <c:pt idx="177">
                  <c:v>0.0204861111111111</c:v>
                </c:pt>
                <c:pt idx="178">
                  <c:v>0.0206018518518518</c:v>
                </c:pt>
                <c:pt idx="179">
                  <c:v>0.0207175925925926</c:v>
                </c:pt>
                <c:pt idx="180">
                  <c:v>0.0208333333333333</c:v>
                </c:pt>
                <c:pt idx="181">
                  <c:v>0.0209490740740741</c:v>
                </c:pt>
                <c:pt idx="182">
                  <c:v>0.0210648148148148</c:v>
                </c:pt>
                <c:pt idx="183">
                  <c:v>0.0211805555555555</c:v>
                </c:pt>
                <c:pt idx="184">
                  <c:v>0.0212962962962963</c:v>
                </c:pt>
                <c:pt idx="185">
                  <c:v>0.021412037037037</c:v>
                </c:pt>
                <c:pt idx="186">
                  <c:v>0.0215277777777778</c:v>
                </c:pt>
                <c:pt idx="187">
                  <c:v>0.0216435185185185</c:v>
                </c:pt>
                <c:pt idx="188">
                  <c:v>0.0217592592592593</c:v>
                </c:pt>
                <c:pt idx="189">
                  <c:v>0.021875</c:v>
                </c:pt>
                <c:pt idx="190">
                  <c:v>0.0219907407407407</c:v>
                </c:pt>
                <c:pt idx="191">
                  <c:v>0.0221064814814815</c:v>
                </c:pt>
                <c:pt idx="192">
                  <c:v>0.0222222222222222</c:v>
                </c:pt>
                <c:pt idx="193">
                  <c:v>0.022337962962963</c:v>
                </c:pt>
                <c:pt idx="194">
                  <c:v>0.0224537037037037</c:v>
                </c:pt>
                <c:pt idx="195">
                  <c:v>0.0225694444444444</c:v>
                </c:pt>
                <c:pt idx="196">
                  <c:v>0.0226851851851852</c:v>
                </c:pt>
                <c:pt idx="197">
                  <c:v>0.0228009259259259</c:v>
                </c:pt>
                <c:pt idx="198">
                  <c:v>0.0229166666666667</c:v>
                </c:pt>
                <c:pt idx="199">
                  <c:v>0.0230324074074074</c:v>
                </c:pt>
                <c:pt idx="200">
                  <c:v>0.0231481481481481</c:v>
                </c:pt>
                <c:pt idx="201">
                  <c:v>0.0232638888888889</c:v>
                </c:pt>
                <c:pt idx="202">
                  <c:v>0.0233796296296296</c:v>
                </c:pt>
                <c:pt idx="203">
                  <c:v>0.0234953703703704</c:v>
                </c:pt>
                <c:pt idx="204">
                  <c:v>0.0236111111111111</c:v>
                </c:pt>
                <c:pt idx="205">
                  <c:v>0.0237268518518518</c:v>
                </c:pt>
                <c:pt idx="206">
                  <c:v>0.0238425925925926</c:v>
                </c:pt>
                <c:pt idx="207">
                  <c:v>0.0239583333333333</c:v>
                </c:pt>
                <c:pt idx="208">
                  <c:v>0.0240740740740741</c:v>
                </c:pt>
                <c:pt idx="209">
                  <c:v>0.0241898148148148</c:v>
                </c:pt>
                <c:pt idx="210">
                  <c:v>0.0243055555555556</c:v>
                </c:pt>
                <c:pt idx="211">
                  <c:v>0.0244212962962963</c:v>
                </c:pt>
                <c:pt idx="212">
                  <c:v>0.024537037037037</c:v>
                </c:pt>
                <c:pt idx="213">
                  <c:v>0.0246527777777778</c:v>
                </c:pt>
                <c:pt idx="214">
                  <c:v>0.0247685185185185</c:v>
                </c:pt>
                <c:pt idx="215">
                  <c:v>0.0248842592592593</c:v>
                </c:pt>
                <c:pt idx="216">
                  <c:v>0.025</c:v>
                </c:pt>
                <c:pt idx="217">
                  <c:v>0.0251157407407407</c:v>
                </c:pt>
                <c:pt idx="218">
                  <c:v>0.0252314814814815</c:v>
                </c:pt>
                <c:pt idx="219">
                  <c:v>0.0253472222222222</c:v>
                </c:pt>
                <c:pt idx="220">
                  <c:v>0.025462962962963</c:v>
                </c:pt>
                <c:pt idx="221">
                  <c:v>0.0255787037037037</c:v>
                </c:pt>
                <c:pt idx="222">
                  <c:v>0.0256944444444444</c:v>
                </c:pt>
                <c:pt idx="223">
                  <c:v>0.0258101851851852</c:v>
                </c:pt>
                <c:pt idx="224">
                  <c:v>0.0259259259259259</c:v>
                </c:pt>
                <c:pt idx="225">
                  <c:v>0.0260416666666667</c:v>
                </c:pt>
                <c:pt idx="226">
                  <c:v>0.0261574074074074</c:v>
                </c:pt>
                <c:pt idx="227">
                  <c:v>0.0262731481481481</c:v>
                </c:pt>
                <c:pt idx="228">
                  <c:v>0.0263888888888889</c:v>
                </c:pt>
                <c:pt idx="229">
                  <c:v>0.0265046296296296</c:v>
                </c:pt>
                <c:pt idx="230">
                  <c:v>0.0266203703703704</c:v>
                </c:pt>
                <c:pt idx="231">
                  <c:v>0.0267361111111111</c:v>
                </c:pt>
                <c:pt idx="232">
                  <c:v>0.0268518518518518</c:v>
                </c:pt>
                <c:pt idx="233">
                  <c:v>0.0269675925925926</c:v>
                </c:pt>
                <c:pt idx="234">
                  <c:v>0.0270833333333333</c:v>
                </c:pt>
                <c:pt idx="235">
                  <c:v>0.0271990740740741</c:v>
                </c:pt>
                <c:pt idx="236">
                  <c:v>0.0273148148148148</c:v>
                </c:pt>
                <c:pt idx="237">
                  <c:v>0.0274305555555555</c:v>
                </c:pt>
                <c:pt idx="238">
                  <c:v>0.0275462962962963</c:v>
                </c:pt>
                <c:pt idx="239">
                  <c:v>0.027662037037037</c:v>
                </c:pt>
                <c:pt idx="240">
                  <c:v>0.0277777777777778</c:v>
                </c:pt>
                <c:pt idx="241">
                  <c:v>0.0278935185185185</c:v>
                </c:pt>
                <c:pt idx="242">
                  <c:v>0.0280092592592593</c:v>
                </c:pt>
                <c:pt idx="243">
                  <c:v>0.028125</c:v>
                </c:pt>
                <c:pt idx="244">
                  <c:v>0.0282407407407407</c:v>
                </c:pt>
                <c:pt idx="245">
                  <c:v>0.0283564814814815</c:v>
                </c:pt>
                <c:pt idx="246">
                  <c:v>0.0284722222222222</c:v>
                </c:pt>
                <c:pt idx="247">
                  <c:v>0.028587962962963</c:v>
                </c:pt>
                <c:pt idx="248">
                  <c:v>0.0287037037037037</c:v>
                </c:pt>
                <c:pt idx="249">
                  <c:v>0.0288194444444444</c:v>
                </c:pt>
                <c:pt idx="250">
                  <c:v>0.0289351851851852</c:v>
                </c:pt>
                <c:pt idx="251">
                  <c:v>0.0290509259259259</c:v>
                </c:pt>
                <c:pt idx="252">
                  <c:v>0.0291666666666667</c:v>
                </c:pt>
                <c:pt idx="253">
                  <c:v>0.0292824074074074</c:v>
                </c:pt>
                <c:pt idx="254">
                  <c:v>0.0293981481481481</c:v>
                </c:pt>
                <c:pt idx="255">
                  <c:v>0.0295138888888889</c:v>
                </c:pt>
                <c:pt idx="256">
                  <c:v>0.0296296296296296</c:v>
                </c:pt>
                <c:pt idx="257">
                  <c:v>0.0297453703703704</c:v>
                </c:pt>
                <c:pt idx="258">
                  <c:v>0.0298611111111111</c:v>
                </c:pt>
                <c:pt idx="259">
                  <c:v>0.0299768518518518</c:v>
                </c:pt>
                <c:pt idx="260">
                  <c:v>0.0300925925925926</c:v>
                </c:pt>
                <c:pt idx="261">
                  <c:v>0.0302083333333333</c:v>
                </c:pt>
                <c:pt idx="262">
                  <c:v>0.0303240740740741</c:v>
                </c:pt>
                <c:pt idx="263">
                  <c:v>0.0304398148148148</c:v>
                </c:pt>
                <c:pt idx="264">
                  <c:v>0.0305555555555555</c:v>
                </c:pt>
                <c:pt idx="265">
                  <c:v>0.0306712962962963</c:v>
                </c:pt>
                <c:pt idx="266">
                  <c:v>0.030787037037037</c:v>
                </c:pt>
                <c:pt idx="267">
                  <c:v>0.0309027777777778</c:v>
                </c:pt>
                <c:pt idx="268">
                  <c:v>0.0310185185185185</c:v>
                </c:pt>
                <c:pt idx="269">
                  <c:v>0.0311342592592593</c:v>
                </c:pt>
                <c:pt idx="270">
                  <c:v>0.03125</c:v>
                </c:pt>
                <c:pt idx="271">
                  <c:v>0.0313657407407407</c:v>
                </c:pt>
                <c:pt idx="272">
                  <c:v>0.0314814814814815</c:v>
                </c:pt>
                <c:pt idx="273">
                  <c:v>0.0315972222222222</c:v>
                </c:pt>
                <c:pt idx="274">
                  <c:v>0.031712962962963</c:v>
                </c:pt>
                <c:pt idx="275">
                  <c:v>0.0318287037037037</c:v>
                </c:pt>
                <c:pt idx="276">
                  <c:v>0.0319444444444444</c:v>
                </c:pt>
                <c:pt idx="277">
                  <c:v>0.0320601851851852</c:v>
                </c:pt>
                <c:pt idx="278">
                  <c:v>0.0321759259259259</c:v>
                </c:pt>
                <c:pt idx="279">
                  <c:v>0.0322916666666667</c:v>
                </c:pt>
                <c:pt idx="280">
                  <c:v>0.0324074074074074</c:v>
                </c:pt>
                <c:pt idx="281">
                  <c:v>0.0325231481481481</c:v>
                </c:pt>
                <c:pt idx="282">
                  <c:v>0.0326388888888889</c:v>
                </c:pt>
                <c:pt idx="283">
                  <c:v>0.0327546296296296</c:v>
                </c:pt>
                <c:pt idx="284">
                  <c:v>0.0328703703703704</c:v>
                </c:pt>
                <c:pt idx="285">
                  <c:v>0.0329861111111111</c:v>
                </c:pt>
                <c:pt idx="286">
                  <c:v>0.0331018518518518</c:v>
                </c:pt>
                <c:pt idx="287">
                  <c:v>0.0332175925925926</c:v>
                </c:pt>
                <c:pt idx="288">
                  <c:v>0.0333333333333333</c:v>
                </c:pt>
                <c:pt idx="289">
                  <c:v>0.0334490740740741</c:v>
                </c:pt>
                <c:pt idx="290">
                  <c:v>0.0335648148148148</c:v>
                </c:pt>
                <c:pt idx="291">
                  <c:v>0.0336805555555555</c:v>
                </c:pt>
                <c:pt idx="292">
                  <c:v>0.0337962962962963</c:v>
                </c:pt>
                <c:pt idx="293">
                  <c:v>0.033912037037037</c:v>
                </c:pt>
                <c:pt idx="294">
                  <c:v>0.0340277777777778</c:v>
                </c:pt>
                <c:pt idx="295">
                  <c:v>0.0341435185185185</c:v>
                </c:pt>
                <c:pt idx="296">
                  <c:v>0.0342592592592593</c:v>
                </c:pt>
                <c:pt idx="297">
                  <c:v>0.034375</c:v>
                </c:pt>
                <c:pt idx="298">
                  <c:v>0.0344907407407407</c:v>
                </c:pt>
                <c:pt idx="299">
                  <c:v>0.0346064814814815</c:v>
                </c:pt>
                <c:pt idx="300">
                  <c:v>0.0347222222222222</c:v>
                </c:pt>
                <c:pt idx="301">
                  <c:v>0.034837962962963</c:v>
                </c:pt>
                <c:pt idx="302">
                  <c:v>0.0349537037037037</c:v>
                </c:pt>
                <c:pt idx="303">
                  <c:v>0.0350694444444444</c:v>
                </c:pt>
                <c:pt idx="304">
                  <c:v>0.0351851851851852</c:v>
                </c:pt>
                <c:pt idx="305">
                  <c:v>0.0353009259259259</c:v>
                </c:pt>
                <c:pt idx="306">
                  <c:v>0.0354166666666667</c:v>
                </c:pt>
                <c:pt idx="307">
                  <c:v>0.0355324074074074</c:v>
                </c:pt>
                <c:pt idx="308">
                  <c:v>0.0356481481481481</c:v>
                </c:pt>
                <c:pt idx="309">
                  <c:v>0.0357638888888889</c:v>
                </c:pt>
                <c:pt idx="310">
                  <c:v>0.0358796296296296</c:v>
                </c:pt>
                <c:pt idx="311">
                  <c:v>0.0359953703703704</c:v>
                </c:pt>
                <c:pt idx="312">
                  <c:v>0.0361111111111111</c:v>
                </c:pt>
                <c:pt idx="313">
                  <c:v>0.0362268518518518</c:v>
                </c:pt>
                <c:pt idx="314">
                  <c:v>0.0363425925925926</c:v>
                </c:pt>
                <c:pt idx="315">
                  <c:v>0.0364583333333333</c:v>
                </c:pt>
                <c:pt idx="316">
                  <c:v>0.0365740740740741</c:v>
                </c:pt>
                <c:pt idx="317">
                  <c:v>0.0366898148148148</c:v>
                </c:pt>
                <c:pt idx="318">
                  <c:v>0.0368055555555555</c:v>
                </c:pt>
                <c:pt idx="319">
                  <c:v>0.0369212962962963</c:v>
                </c:pt>
                <c:pt idx="320">
                  <c:v>0.037037037037037</c:v>
                </c:pt>
                <c:pt idx="321">
                  <c:v>0.0371527777777778</c:v>
                </c:pt>
                <c:pt idx="322">
                  <c:v>0.0372685185185185</c:v>
                </c:pt>
                <c:pt idx="323">
                  <c:v>0.0373842592592593</c:v>
                </c:pt>
                <c:pt idx="324">
                  <c:v>0.0375</c:v>
                </c:pt>
                <c:pt idx="325">
                  <c:v>0.0376157407407407</c:v>
                </c:pt>
                <c:pt idx="326">
                  <c:v>0.0377314814814815</c:v>
                </c:pt>
                <c:pt idx="327">
                  <c:v>0.0378472222222222</c:v>
                </c:pt>
                <c:pt idx="328">
                  <c:v>0.037962962962963</c:v>
                </c:pt>
                <c:pt idx="329">
                  <c:v>0.0380787037037037</c:v>
                </c:pt>
                <c:pt idx="330">
                  <c:v>0.0381944444444444</c:v>
                </c:pt>
                <c:pt idx="331">
                  <c:v>0.0383101851851852</c:v>
                </c:pt>
                <c:pt idx="332">
                  <c:v>0.0384259259259259</c:v>
                </c:pt>
                <c:pt idx="333">
                  <c:v>0.0385416666666667</c:v>
                </c:pt>
                <c:pt idx="334">
                  <c:v>0.0386574074074074</c:v>
                </c:pt>
                <c:pt idx="335">
                  <c:v>0.0387731481481481</c:v>
                </c:pt>
                <c:pt idx="336">
                  <c:v>0.0388888888888889</c:v>
                </c:pt>
                <c:pt idx="337">
                  <c:v>0.0390046296296296</c:v>
                </c:pt>
                <c:pt idx="338">
                  <c:v>0.0391203703703704</c:v>
                </c:pt>
                <c:pt idx="339">
                  <c:v>0.0392361111111111</c:v>
                </c:pt>
                <c:pt idx="340">
                  <c:v>0.0393518518518518</c:v>
                </c:pt>
                <c:pt idx="341">
                  <c:v>0.0394675925925926</c:v>
                </c:pt>
                <c:pt idx="342">
                  <c:v>0.0395833333333333</c:v>
                </c:pt>
                <c:pt idx="343">
                  <c:v>0.0396990740740741</c:v>
                </c:pt>
                <c:pt idx="344">
                  <c:v>0.0398148148148148</c:v>
                </c:pt>
                <c:pt idx="345">
                  <c:v>0.0399305555555556</c:v>
                </c:pt>
                <c:pt idx="346">
                  <c:v>0.0400462962962963</c:v>
                </c:pt>
                <c:pt idx="347">
                  <c:v>0.040162037037037</c:v>
                </c:pt>
                <c:pt idx="348">
                  <c:v>0.0402777777777778</c:v>
                </c:pt>
                <c:pt idx="349">
                  <c:v>0.0403935185185185</c:v>
                </c:pt>
                <c:pt idx="350">
                  <c:v>0.0405092592592593</c:v>
                </c:pt>
                <c:pt idx="351">
                  <c:v>0.040625</c:v>
                </c:pt>
                <c:pt idx="352">
                  <c:v>0.0407407407407407</c:v>
                </c:pt>
                <c:pt idx="353">
                  <c:v>0.0408564814814815</c:v>
                </c:pt>
                <c:pt idx="354">
                  <c:v>0.0409722222222222</c:v>
                </c:pt>
                <c:pt idx="355">
                  <c:v>0.041087962962963</c:v>
                </c:pt>
                <c:pt idx="356">
                  <c:v>0.0412037037037037</c:v>
                </c:pt>
                <c:pt idx="357">
                  <c:v>0.0413194444444444</c:v>
                </c:pt>
                <c:pt idx="358">
                  <c:v>0.0414351851851852</c:v>
                </c:pt>
                <c:pt idx="359">
                  <c:v>0.0415509259259259</c:v>
                </c:pt>
                <c:pt idx="360">
                  <c:v>0.0416666666666667</c:v>
                </c:pt>
                <c:pt idx="361">
                  <c:v>0.0417824074074074</c:v>
                </c:pt>
                <c:pt idx="362">
                  <c:v>0.0418981481481481</c:v>
                </c:pt>
                <c:pt idx="363">
                  <c:v>0.0420138888888889</c:v>
                </c:pt>
                <c:pt idx="364">
                  <c:v>0.0421296296296296</c:v>
                </c:pt>
                <c:pt idx="365">
                  <c:v>0.0422453703703704</c:v>
                </c:pt>
                <c:pt idx="366">
                  <c:v>0.0423611111111111</c:v>
                </c:pt>
                <c:pt idx="367">
                  <c:v>0.0424768518518518</c:v>
                </c:pt>
                <c:pt idx="368">
                  <c:v>0.0425925925925926</c:v>
                </c:pt>
                <c:pt idx="369">
                  <c:v>0.0427083333333333</c:v>
                </c:pt>
                <c:pt idx="370">
                  <c:v>0.0428240740740741</c:v>
                </c:pt>
                <c:pt idx="371">
                  <c:v>0.0429398148148148</c:v>
                </c:pt>
                <c:pt idx="372">
                  <c:v>0.0430555555555556</c:v>
                </c:pt>
                <c:pt idx="373">
                  <c:v>0.0431712962962963</c:v>
                </c:pt>
                <c:pt idx="374">
                  <c:v>0.043287037037037</c:v>
                </c:pt>
                <c:pt idx="375">
                  <c:v>0.0434027777777778</c:v>
                </c:pt>
                <c:pt idx="376">
                  <c:v>0.0435185185185185</c:v>
                </c:pt>
                <c:pt idx="377">
                  <c:v>0.0436342592592593</c:v>
                </c:pt>
                <c:pt idx="378">
                  <c:v>0.04375</c:v>
                </c:pt>
                <c:pt idx="379">
                  <c:v>0.0438657407407407</c:v>
                </c:pt>
                <c:pt idx="380">
                  <c:v>0.0439814814814815</c:v>
                </c:pt>
                <c:pt idx="381">
                  <c:v>0.0440972222222222</c:v>
                </c:pt>
                <c:pt idx="382">
                  <c:v>0.044212962962963</c:v>
                </c:pt>
                <c:pt idx="383">
                  <c:v>0.0443287037037037</c:v>
                </c:pt>
                <c:pt idx="384">
                  <c:v>0.0444444444444444</c:v>
                </c:pt>
                <c:pt idx="385">
                  <c:v>0.0445601851851852</c:v>
                </c:pt>
                <c:pt idx="386">
                  <c:v>0.0446759259259259</c:v>
                </c:pt>
                <c:pt idx="387">
                  <c:v>0.0447916666666667</c:v>
                </c:pt>
                <c:pt idx="388">
                  <c:v>0.0449074074074074</c:v>
                </c:pt>
                <c:pt idx="389">
                  <c:v>0.0450231481481481</c:v>
                </c:pt>
                <c:pt idx="390">
                  <c:v>0.0451388888888889</c:v>
                </c:pt>
                <c:pt idx="391">
                  <c:v>0.0452546296296296</c:v>
                </c:pt>
                <c:pt idx="392">
                  <c:v>0.0453703703703704</c:v>
                </c:pt>
                <c:pt idx="393">
                  <c:v>0.0454861111111111</c:v>
                </c:pt>
                <c:pt idx="394">
                  <c:v>0.0456018518518518</c:v>
                </c:pt>
                <c:pt idx="395">
                  <c:v>0.0457175925925926</c:v>
                </c:pt>
                <c:pt idx="396">
                  <c:v>0.0458333333333333</c:v>
                </c:pt>
                <c:pt idx="397">
                  <c:v>0.0459490740740741</c:v>
                </c:pt>
                <c:pt idx="398">
                  <c:v>0.0460648148148148</c:v>
                </c:pt>
                <c:pt idx="399">
                  <c:v>0.0461805555555555</c:v>
                </c:pt>
                <c:pt idx="400">
                  <c:v>0.0462962962962963</c:v>
                </c:pt>
                <c:pt idx="401">
                  <c:v>0.046412037037037</c:v>
                </c:pt>
                <c:pt idx="402">
                  <c:v>0.0465277777777778</c:v>
                </c:pt>
                <c:pt idx="403">
                  <c:v>0.0466435185185185</c:v>
                </c:pt>
                <c:pt idx="404">
                  <c:v>0.0467592592592592</c:v>
                </c:pt>
                <c:pt idx="405">
                  <c:v>0.046875</c:v>
                </c:pt>
                <c:pt idx="406">
                  <c:v>0.0469907407407407</c:v>
                </c:pt>
                <c:pt idx="407">
                  <c:v>0.0471064814814815</c:v>
                </c:pt>
                <c:pt idx="408">
                  <c:v>0.0472222222222222</c:v>
                </c:pt>
                <c:pt idx="409">
                  <c:v>0.047337962962963</c:v>
                </c:pt>
                <c:pt idx="410">
                  <c:v>0.0474537037037037</c:v>
                </c:pt>
                <c:pt idx="411">
                  <c:v>0.0475694444444444</c:v>
                </c:pt>
                <c:pt idx="412">
                  <c:v>0.0476851851851852</c:v>
                </c:pt>
                <c:pt idx="413">
                  <c:v>0.0478009259259259</c:v>
                </c:pt>
                <c:pt idx="414">
                  <c:v>0.0479166666666667</c:v>
                </c:pt>
                <c:pt idx="415">
                  <c:v>0.0480324074074074</c:v>
                </c:pt>
                <c:pt idx="416">
                  <c:v>0.0481481481481481</c:v>
                </c:pt>
                <c:pt idx="417">
                  <c:v>0.0482638888888889</c:v>
                </c:pt>
                <c:pt idx="418">
                  <c:v>0.0483796296296296</c:v>
                </c:pt>
                <c:pt idx="419">
                  <c:v>0.0484953703703704</c:v>
                </c:pt>
                <c:pt idx="420">
                  <c:v>0.0486111111111111</c:v>
                </c:pt>
                <c:pt idx="421">
                  <c:v>0.0487268518518518</c:v>
                </c:pt>
                <c:pt idx="422">
                  <c:v>0.0488425925925926</c:v>
                </c:pt>
                <c:pt idx="423">
                  <c:v>0.0489583333333333</c:v>
                </c:pt>
                <c:pt idx="424">
                  <c:v>0.0490740740740741</c:v>
                </c:pt>
                <c:pt idx="425">
                  <c:v>0.0491898148148148</c:v>
                </c:pt>
                <c:pt idx="426">
                  <c:v>0.0493055555555555</c:v>
                </c:pt>
                <c:pt idx="427">
                  <c:v>0.0494212962962963</c:v>
                </c:pt>
                <c:pt idx="428">
                  <c:v>0.049537037037037</c:v>
                </c:pt>
                <c:pt idx="429">
                  <c:v>0.0496527777777778</c:v>
                </c:pt>
                <c:pt idx="430">
                  <c:v>0.0497685185185185</c:v>
                </c:pt>
                <c:pt idx="431">
                  <c:v>0.0498842592592592</c:v>
                </c:pt>
                <c:pt idx="432">
                  <c:v>0.05</c:v>
                </c:pt>
                <c:pt idx="433">
                  <c:v>0.0501157407407407</c:v>
                </c:pt>
                <c:pt idx="434">
                  <c:v>0.0502314814814815</c:v>
                </c:pt>
                <c:pt idx="435">
                  <c:v>0.0503472222222222</c:v>
                </c:pt>
                <c:pt idx="436">
                  <c:v>0.050462962962963</c:v>
                </c:pt>
                <c:pt idx="437">
                  <c:v>0.0505787037037037</c:v>
                </c:pt>
                <c:pt idx="438">
                  <c:v>0.0506944444444444</c:v>
                </c:pt>
                <c:pt idx="439">
                  <c:v>0.0508101851851852</c:v>
                </c:pt>
                <c:pt idx="440">
                  <c:v>0.0509259259259259</c:v>
                </c:pt>
                <c:pt idx="441">
                  <c:v>0.0510416666666667</c:v>
                </c:pt>
                <c:pt idx="442">
                  <c:v>0.0511574074074074</c:v>
                </c:pt>
                <c:pt idx="443">
                  <c:v>0.0512731481481481</c:v>
                </c:pt>
                <c:pt idx="444">
                  <c:v>0.0513888888888889</c:v>
                </c:pt>
                <c:pt idx="445">
                  <c:v>0.0515046296296296</c:v>
                </c:pt>
                <c:pt idx="446">
                  <c:v>0.0516203703703704</c:v>
                </c:pt>
                <c:pt idx="447">
                  <c:v>0.0517361111111111</c:v>
                </c:pt>
                <c:pt idx="448">
                  <c:v>0.0518518518518518</c:v>
                </c:pt>
                <c:pt idx="449">
                  <c:v>0.0519675925925926</c:v>
                </c:pt>
                <c:pt idx="450">
                  <c:v>0.0520833333333333</c:v>
                </c:pt>
                <c:pt idx="451">
                  <c:v>0.0521990740740741</c:v>
                </c:pt>
                <c:pt idx="452">
                  <c:v>0.0523148148148148</c:v>
                </c:pt>
                <c:pt idx="453">
                  <c:v>0.0524305555555555</c:v>
                </c:pt>
                <c:pt idx="454">
                  <c:v>0.0525462962962963</c:v>
                </c:pt>
                <c:pt idx="455">
                  <c:v>0.052662037037037</c:v>
                </c:pt>
                <c:pt idx="456">
                  <c:v>0.0527777777777778</c:v>
                </c:pt>
                <c:pt idx="457">
                  <c:v>0.0528935185185185</c:v>
                </c:pt>
                <c:pt idx="458">
                  <c:v>0.0530092592592592</c:v>
                </c:pt>
                <c:pt idx="459">
                  <c:v>0.053125</c:v>
                </c:pt>
                <c:pt idx="460">
                  <c:v>0.0532407407407407</c:v>
                </c:pt>
                <c:pt idx="461">
                  <c:v>0.0533564814814815</c:v>
                </c:pt>
                <c:pt idx="462">
                  <c:v>0.0534722222222222</c:v>
                </c:pt>
                <c:pt idx="463">
                  <c:v>0.053587962962963</c:v>
                </c:pt>
                <c:pt idx="464">
                  <c:v>0.0537037037037037</c:v>
                </c:pt>
                <c:pt idx="465">
                  <c:v>0.0538194444444444</c:v>
                </c:pt>
                <c:pt idx="466">
                  <c:v>0.0539351851851852</c:v>
                </c:pt>
                <c:pt idx="467">
                  <c:v>0.0540509259259259</c:v>
                </c:pt>
                <c:pt idx="468">
                  <c:v>0.0541666666666667</c:v>
                </c:pt>
                <c:pt idx="469">
                  <c:v>0.0542824074074074</c:v>
                </c:pt>
                <c:pt idx="470">
                  <c:v>0.0543981481481481</c:v>
                </c:pt>
                <c:pt idx="471">
                  <c:v>0.0545138888888889</c:v>
                </c:pt>
                <c:pt idx="472">
                  <c:v>0.0546296296296296</c:v>
                </c:pt>
                <c:pt idx="473">
                  <c:v>0.0547453703703704</c:v>
                </c:pt>
                <c:pt idx="474">
                  <c:v>0.0548611111111111</c:v>
                </c:pt>
                <c:pt idx="475">
                  <c:v>0.0549768518518518</c:v>
                </c:pt>
                <c:pt idx="476">
                  <c:v>0.0550925925925926</c:v>
                </c:pt>
                <c:pt idx="477">
                  <c:v>0.0552083333333333</c:v>
                </c:pt>
                <c:pt idx="478">
                  <c:v>0.0553240740740741</c:v>
                </c:pt>
                <c:pt idx="479">
                  <c:v>0.0554398148148148</c:v>
                </c:pt>
                <c:pt idx="480">
                  <c:v>0.0555555555555555</c:v>
                </c:pt>
                <c:pt idx="481">
                  <c:v>0.0556712962962963</c:v>
                </c:pt>
                <c:pt idx="482">
                  <c:v>0.055787037037037</c:v>
                </c:pt>
                <c:pt idx="483">
                  <c:v>0.0559027777777778</c:v>
                </c:pt>
                <c:pt idx="484">
                  <c:v>0.0560185185185185</c:v>
                </c:pt>
                <c:pt idx="485">
                  <c:v>0.0561342592592592</c:v>
                </c:pt>
                <c:pt idx="486">
                  <c:v>0.05625</c:v>
                </c:pt>
                <c:pt idx="487">
                  <c:v>0.0563657407407407</c:v>
                </c:pt>
                <c:pt idx="488">
                  <c:v>0.0564814814814815</c:v>
                </c:pt>
                <c:pt idx="489">
                  <c:v>0.0565972222222222</c:v>
                </c:pt>
                <c:pt idx="490">
                  <c:v>0.056712962962963</c:v>
                </c:pt>
                <c:pt idx="491">
                  <c:v>0.0568287037037037</c:v>
                </c:pt>
                <c:pt idx="492">
                  <c:v>0.0569444444444444</c:v>
                </c:pt>
                <c:pt idx="493">
                  <c:v>0.0570601851851852</c:v>
                </c:pt>
                <c:pt idx="494">
                  <c:v>0.0571759259259259</c:v>
                </c:pt>
                <c:pt idx="495">
                  <c:v>0.0572916666666667</c:v>
                </c:pt>
                <c:pt idx="496">
                  <c:v>0.0574074074074074</c:v>
                </c:pt>
                <c:pt idx="497">
                  <c:v>0.0575231481481481</c:v>
                </c:pt>
                <c:pt idx="498">
                  <c:v>0.0576388888888889</c:v>
                </c:pt>
                <c:pt idx="499">
                  <c:v>0.0577546296296296</c:v>
                </c:pt>
                <c:pt idx="500">
                  <c:v>0.0578703703703704</c:v>
                </c:pt>
                <c:pt idx="501">
                  <c:v>0.0579861111111111</c:v>
                </c:pt>
                <c:pt idx="502">
                  <c:v>0.0581018518518518</c:v>
                </c:pt>
                <c:pt idx="503">
                  <c:v>0.0582175925925926</c:v>
                </c:pt>
                <c:pt idx="504">
                  <c:v>0.0583333333333333</c:v>
                </c:pt>
                <c:pt idx="505">
                  <c:v>0.0584490740740741</c:v>
                </c:pt>
                <c:pt idx="506">
                  <c:v>0.0585648148148148</c:v>
                </c:pt>
                <c:pt idx="507">
                  <c:v>0.0586805555555556</c:v>
                </c:pt>
                <c:pt idx="508">
                  <c:v>0.0587962962962963</c:v>
                </c:pt>
                <c:pt idx="509">
                  <c:v>0.058912037037037</c:v>
                </c:pt>
                <c:pt idx="510">
                  <c:v>0.0590277777777778</c:v>
                </c:pt>
                <c:pt idx="511">
                  <c:v>0.0591435185185185</c:v>
                </c:pt>
                <c:pt idx="512">
                  <c:v>0.0592592592592592</c:v>
                </c:pt>
                <c:pt idx="513">
                  <c:v>0.059375</c:v>
                </c:pt>
                <c:pt idx="514">
                  <c:v>0.0594907407407407</c:v>
                </c:pt>
                <c:pt idx="515">
                  <c:v>0.0596064814814815</c:v>
                </c:pt>
                <c:pt idx="516">
                  <c:v>0.0597222222222222</c:v>
                </c:pt>
                <c:pt idx="517">
                  <c:v>0.0598379629629629</c:v>
                </c:pt>
                <c:pt idx="518">
                  <c:v>0.0599537037037037</c:v>
                </c:pt>
                <c:pt idx="519">
                  <c:v>0.0600694444444444</c:v>
                </c:pt>
                <c:pt idx="520">
                  <c:v>0.0601851851851852</c:v>
                </c:pt>
                <c:pt idx="521">
                  <c:v>0.0603009259259259</c:v>
                </c:pt>
                <c:pt idx="522">
                  <c:v>0.0604166666666667</c:v>
                </c:pt>
                <c:pt idx="523">
                  <c:v>0.0605324074074074</c:v>
                </c:pt>
                <c:pt idx="524">
                  <c:v>0.0606481481481481</c:v>
                </c:pt>
                <c:pt idx="525">
                  <c:v>0.0607638888888889</c:v>
                </c:pt>
                <c:pt idx="526">
                  <c:v>0.0608796296296296</c:v>
                </c:pt>
                <c:pt idx="527">
                  <c:v>0.0609953703703704</c:v>
                </c:pt>
                <c:pt idx="528">
                  <c:v>0.0611111111111111</c:v>
                </c:pt>
                <c:pt idx="529">
                  <c:v>0.0612268518518518</c:v>
                </c:pt>
                <c:pt idx="530">
                  <c:v>0.0613425925925926</c:v>
                </c:pt>
                <c:pt idx="531">
                  <c:v>0.0614583333333333</c:v>
                </c:pt>
                <c:pt idx="532">
                  <c:v>0.0615740740740741</c:v>
                </c:pt>
                <c:pt idx="533">
                  <c:v>0.0616898148148148</c:v>
                </c:pt>
                <c:pt idx="534">
                  <c:v>0.0618055555555555</c:v>
                </c:pt>
                <c:pt idx="535">
                  <c:v>0.0619212962962963</c:v>
                </c:pt>
                <c:pt idx="536">
                  <c:v>0.062037037037037</c:v>
                </c:pt>
                <c:pt idx="537">
                  <c:v>0.0621527777777778</c:v>
                </c:pt>
                <c:pt idx="538">
                  <c:v>0.0622685185185185</c:v>
                </c:pt>
                <c:pt idx="539">
                  <c:v>0.0623842592592592</c:v>
                </c:pt>
                <c:pt idx="540">
                  <c:v>0.0625</c:v>
                </c:pt>
                <c:pt idx="541">
                  <c:v>0.0626157407407407</c:v>
                </c:pt>
                <c:pt idx="542">
                  <c:v>0.0627314814814815</c:v>
                </c:pt>
                <c:pt idx="543">
                  <c:v>0.0628472222222222</c:v>
                </c:pt>
                <c:pt idx="544">
                  <c:v>0.062962962962963</c:v>
                </c:pt>
                <c:pt idx="545">
                  <c:v>0.0630787037037037</c:v>
                </c:pt>
                <c:pt idx="546">
                  <c:v>0.0631944444444444</c:v>
                </c:pt>
                <c:pt idx="547">
                  <c:v>0.0633101851851852</c:v>
                </c:pt>
                <c:pt idx="548">
                  <c:v>0.0634259259259259</c:v>
                </c:pt>
                <c:pt idx="549">
                  <c:v>0.0635416666666667</c:v>
                </c:pt>
                <c:pt idx="550">
                  <c:v>0.0636574074074074</c:v>
                </c:pt>
                <c:pt idx="551">
                  <c:v>0.0637731481481481</c:v>
                </c:pt>
                <c:pt idx="552">
                  <c:v>0.0638888888888889</c:v>
                </c:pt>
                <c:pt idx="553">
                  <c:v>0.0640046296296296</c:v>
                </c:pt>
                <c:pt idx="554">
                  <c:v>0.0641203703703704</c:v>
                </c:pt>
                <c:pt idx="555">
                  <c:v>0.0642361111111111</c:v>
                </c:pt>
                <c:pt idx="556">
                  <c:v>0.0643518518518518</c:v>
                </c:pt>
                <c:pt idx="557">
                  <c:v>0.0644675925925926</c:v>
                </c:pt>
                <c:pt idx="558">
                  <c:v>0.0645833333333333</c:v>
                </c:pt>
                <c:pt idx="559">
                  <c:v>0.0646990740740741</c:v>
                </c:pt>
                <c:pt idx="560">
                  <c:v>0.0648148148148148</c:v>
                </c:pt>
                <c:pt idx="561">
                  <c:v>0.0649305555555555</c:v>
                </c:pt>
                <c:pt idx="562">
                  <c:v>0.0650462962962963</c:v>
                </c:pt>
                <c:pt idx="563">
                  <c:v>0.065162037037037</c:v>
                </c:pt>
                <c:pt idx="564">
                  <c:v>0.0652777777777778</c:v>
                </c:pt>
                <c:pt idx="565">
                  <c:v>0.0653935185185185</c:v>
                </c:pt>
                <c:pt idx="566">
                  <c:v>0.0655092592592592</c:v>
                </c:pt>
                <c:pt idx="567">
                  <c:v>0.065625</c:v>
                </c:pt>
                <c:pt idx="568">
                  <c:v>0.0657407407407407</c:v>
                </c:pt>
                <c:pt idx="569">
                  <c:v>0.0658564814814815</c:v>
                </c:pt>
                <c:pt idx="570">
                  <c:v>0.0659722222222222</c:v>
                </c:pt>
                <c:pt idx="571">
                  <c:v>0.066087962962963</c:v>
                </c:pt>
                <c:pt idx="572">
                  <c:v>0.0662037037037037</c:v>
                </c:pt>
                <c:pt idx="573">
                  <c:v>0.0663194444444444</c:v>
                </c:pt>
                <c:pt idx="574">
                  <c:v>0.0664351851851852</c:v>
                </c:pt>
                <c:pt idx="575">
                  <c:v>0.0665509259259259</c:v>
                </c:pt>
                <c:pt idx="576">
                  <c:v>0.0666666666666667</c:v>
                </c:pt>
                <c:pt idx="577">
                  <c:v>0.0667824074074074</c:v>
                </c:pt>
                <c:pt idx="578">
                  <c:v>0.0668981481481481</c:v>
                </c:pt>
                <c:pt idx="579">
                  <c:v>0.0670138888888889</c:v>
                </c:pt>
                <c:pt idx="580">
                  <c:v>0.0671296296296296</c:v>
                </c:pt>
                <c:pt idx="581">
                  <c:v>0.0672453703703703</c:v>
                </c:pt>
                <c:pt idx="582">
                  <c:v>0.0673611111111111</c:v>
                </c:pt>
                <c:pt idx="583">
                  <c:v>0.0674768518518518</c:v>
                </c:pt>
                <c:pt idx="584">
                  <c:v>0.0675925925925926</c:v>
                </c:pt>
                <c:pt idx="585">
                  <c:v>0.0677083333333333</c:v>
                </c:pt>
                <c:pt idx="586">
                  <c:v>0.0678240740740741</c:v>
                </c:pt>
                <c:pt idx="587">
                  <c:v>0.0679398148148148</c:v>
                </c:pt>
                <c:pt idx="588">
                  <c:v>0.0680555555555555</c:v>
                </c:pt>
                <c:pt idx="589">
                  <c:v>0.0681712962962963</c:v>
                </c:pt>
                <c:pt idx="590">
                  <c:v>0.068287037037037</c:v>
                </c:pt>
                <c:pt idx="591">
                  <c:v>0.0684027777777778</c:v>
                </c:pt>
                <c:pt idx="592">
                  <c:v>0.0685185185185185</c:v>
                </c:pt>
                <c:pt idx="593">
                  <c:v>0.0686342592592592</c:v>
                </c:pt>
                <c:pt idx="594">
                  <c:v>0.06875</c:v>
                </c:pt>
                <c:pt idx="595">
                  <c:v>0.0688657407407407</c:v>
                </c:pt>
                <c:pt idx="596">
                  <c:v>0.0689814814814815</c:v>
                </c:pt>
                <c:pt idx="597">
                  <c:v>0.0690972222222222</c:v>
                </c:pt>
                <c:pt idx="598">
                  <c:v>0.0692129629629629</c:v>
                </c:pt>
                <c:pt idx="599">
                  <c:v>0.0693287037037037</c:v>
                </c:pt>
                <c:pt idx="600">
                  <c:v>0.0694444444444444</c:v>
                </c:pt>
              </c:numCache>
            </c:numRef>
          </c:cat>
          <c:val>
            <c:numRef>
              <c:f>'Batts 38-45 Mon'!$J$2:$J$602</c:f>
              <c:numCache>
                <c:formatCode>General</c:formatCode>
                <c:ptCount val="601"/>
                <c:pt idx="0">
                  <c:v>0.0</c:v>
                </c:pt>
                <c:pt idx="1">
                  <c:v>0.0</c:v>
                </c:pt>
                <c:pt idx="2">
                  <c:v>3299.0</c:v>
                </c:pt>
                <c:pt idx="3">
                  <c:v>3297.0</c:v>
                </c:pt>
                <c:pt idx="4">
                  <c:v>3297.0</c:v>
                </c:pt>
                <c:pt idx="5">
                  <c:v>3333.0</c:v>
                </c:pt>
                <c:pt idx="6">
                  <c:v>3339.0</c:v>
                </c:pt>
                <c:pt idx="7">
                  <c:v>3344.0</c:v>
                </c:pt>
                <c:pt idx="8">
                  <c:v>3346.0</c:v>
                </c:pt>
                <c:pt idx="9">
                  <c:v>3349.0</c:v>
                </c:pt>
                <c:pt idx="10">
                  <c:v>3350.0</c:v>
                </c:pt>
                <c:pt idx="11">
                  <c:v>3352.0</c:v>
                </c:pt>
                <c:pt idx="12">
                  <c:v>3353.0</c:v>
                </c:pt>
                <c:pt idx="13">
                  <c:v>3353.0</c:v>
                </c:pt>
                <c:pt idx="14">
                  <c:v>3355.0</c:v>
                </c:pt>
                <c:pt idx="15">
                  <c:v>3355.0</c:v>
                </c:pt>
                <c:pt idx="16">
                  <c:v>3357.0</c:v>
                </c:pt>
                <c:pt idx="17">
                  <c:v>3357.0</c:v>
                </c:pt>
                <c:pt idx="18">
                  <c:v>3358.0</c:v>
                </c:pt>
                <c:pt idx="19">
                  <c:v>3358.0</c:v>
                </c:pt>
                <c:pt idx="20">
                  <c:v>3358.0</c:v>
                </c:pt>
                <c:pt idx="21">
                  <c:v>3358.0</c:v>
                </c:pt>
                <c:pt idx="22">
                  <c:v>3358.0</c:v>
                </c:pt>
                <c:pt idx="23">
                  <c:v>3358.0</c:v>
                </c:pt>
                <c:pt idx="24">
                  <c:v>3358.0</c:v>
                </c:pt>
                <c:pt idx="25">
                  <c:v>3358.0</c:v>
                </c:pt>
                <c:pt idx="26">
                  <c:v>3359.0</c:v>
                </c:pt>
                <c:pt idx="27">
                  <c:v>3359.0</c:v>
                </c:pt>
                <c:pt idx="28">
                  <c:v>3359.0</c:v>
                </c:pt>
                <c:pt idx="29">
                  <c:v>3359.0</c:v>
                </c:pt>
                <c:pt idx="30">
                  <c:v>3359.0</c:v>
                </c:pt>
                <c:pt idx="31">
                  <c:v>3361.0</c:v>
                </c:pt>
                <c:pt idx="32">
                  <c:v>3361.0</c:v>
                </c:pt>
                <c:pt idx="33">
                  <c:v>3361.0</c:v>
                </c:pt>
                <c:pt idx="34">
                  <c:v>3361.0</c:v>
                </c:pt>
                <c:pt idx="35">
                  <c:v>3361.0</c:v>
                </c:pt>
                <c:pt idx="36">
                  <c:v>3361.0</c:v>
                </c:pt>
                <c:pt idx="37">
                  <c:v>3361.0</c:v>
                </c:pt>
                <c:pt idx="38">
                  <c:v>3361.0</c:v>
                </c:pt>
                <c:pt idx="39">
                  <c:v>3362.0</c:v>
                </c:pt>
                <c:pt idx="40">
                  <c:v>3362.0</c:v>
                </c:pt>
                <c:pt idx="41">
                  <c:v>3362.0</c:v>
                </c:pt>
                <c:pt idx="42">
                  <c:v>3362.0</c:v>
                </c:pt>
                <c:pt idx="43">
                  <c:v>3362.0</c:v>
                </c:pt>
                <c:pt idx="44">
                  <c:v>3362.0</c:v>
                </c:pt>
                <c:pt idx="45">
                  <c:v>3363.0</c:v>
                </c:pt>
                <c:pt idx="46">
                  <c:v>3363.0</c:v>
                </c:pt>
                <c:pt idx="47">
                  <c:v>3363.0</c:v>
                </c:pt>
                <c:pt idx="48">
                  <c:v>3363.0</c:v>
                </c:pt>
                <c:pt idx="49">
                  <c:v>3363.0</c:v>
                </c:pt>
                <c:pt idx="50">
                  <c:v>3363.0</c:v>
                </c:pt>
                <c:pt idx="51">
                  <c:v>3363.0</c:v>
                </c:pt>
                <c:pt idx="52">
                  <c:v>3363.0</c:v>
                </c:pt>
                <c:pt idx="53">
                  <c:v>3363.0</c:v>
                </c:pt>
                <c:pt idx="54">
                  <c:v>3363.0</c:v>
                </c:pt>
                <c:pt idx="55">
                  <c:v>3363.0</c:v>
                </c:pt>
                <c:pt idx="56">
                  <c:v>3363.0</c:v>
                </c:pt>
                <c:pt idx="57">
                  <c:v>3363.0</c:v>
                </c:pt>
                <c:pt idx="58">
                  <c:v>3363.0</c:v>
                </c:pt>
                <c:pt idx="59">
                  <c:v>3363.0</c:v>
                </c:pt>
                <c:pt idx="60">
                  <c:v>3363.0</c:v>
                </c:pt>
                <c:pt idx="61">
                  <c:v>3363.0</c:v>
                </c:pt>
                <c:pt idx="62">
                  <c:v>3363.0</c:v>
                </c:pt>
                <c:pt idx="63">
                  <c:v>3363.0</c:v>
                </c:pt>
                <c:pt idx="64">
                  <c:v>3363.0</c:v>
                </c:pt>
                <c:pt idx="65">
                  <c:v>3363.0</c:v>
                </c:pt>
                <c:pt idx="66">
                  <c:v>3363.0</c:v>
                </c:pt>
                <c:pt idx="67">
                  <c:v>3363.0</c:v>
                </c:pt>
                <c:pt idx="68">
                  <c:v>3363.0</c:v>
                </c:pt>
                <c:pt idx="69">
                  <c:v>3363.0</c:v>
                </c:pt>
                <c:pt idx="70">
                  <c:v>3363.0</c:v>
                </c:pt>
                <c:pt idx="71">
                  <c:v>3363.0</c:v>
                </c:pt>
                <c:pt idx="72">
                  <c:v>3363.0</c:v>
                </c:pt>
                <c:pt idx="73">
                  <c:v>3363.0</c:v>
                </c:pt>
                <c:pt idx="74">
                  <c:v>3364.0</c:v>
                </c:pt>
                <c:pt idx="75">
                  <c:v>3364.0</c:v>
                </c:pt>
                <c:pt idx="76">
                  <c:v>3364.0</c:v>
                </c:pt>
                <c:pt idx="77">
                  <c:v>3364.0</c:v>
                </c:pt>
                <c:pt idx="78">
                  <c:v>3364.0</c:v>
                </c:pt>
                <c:pt idx="79">
                  <c:v>3364.0</c:v>
                </c:pt>
                <c:pt idx="80">
                  <c:v>3364.0</c:v>
                </c:pt>
                <c:pt idx="81">
                  <c:v>3364.0</c:v>
                </c:pt>
                <c:pt idx="82">
                  <c:v>3364.0</c:v>
                </c:pt>
                <c:pt idx="83">
                  <c:v>3364.0</c:v>
                </c:pt>
                <c:pt idx="84">
                  <c:v>3364.0</c:v>
                </c:pt>
                <c:pt idx="85">
                  <c:v>3364.0</c:v>
                </c:pt>
                <c:pt idx="86">
                  <c:v>3364.0</c:v>
                </c:pt>
                <c:pt idx="87">
                  <c:v>3366.0</c:v>
                </c:pt>
                <c:pt idx="88">
                  <c:v>3366.0</c:v>
                </c:pt>
                <c:pt idx="89">
                  <c:v>3366.0</c:v>
                </c:pt>
                <c:pt idx="90">
                  <c:v>3366.0</c:v>
                </c:pt>
                <c:pt idx="91">
                  <c:v>3366.0</c:v>
                </c:pt>
                <c:pt idx="92">
                  <c:v>3367.0</c:v>
                </c:pt>
                <c:pt idx="93">
                  <c:v>3367.0</c:v>
                </c:pt>
                <c:pt idx="94">
                  <c:v>3367.0</c:v>
                </c:pt>
                <c:pt idx="95">
                  <c:v>3367.0</c:v>
                </c:pt>
                <c:pt idx="96">
                  <c:v>3367.0</c:v>
                </c:pt>
                <c:pt idx="97">
                  <c:v>3367.0</c:v>
                </c:pt>
                <c:pt idx="98">
                  <c:v>3367.0</c:v>
                </c:pt>
                <c:pt idx="99">
                  <c:v>3368.0</c:v>
                </c:pt>
                <c:pt idx="100">
                  <c:v>3368.0</c:v>
                </c:pt>
                <c:pt idx="101">
                  <c:v>3368.0</c:v>
                </c:pt>
                <c:pt idx="102">
                  <c:v>3368.0</c:v>
                </c:pt>
                <c:pt idx="103">
                  <c:v>3368.0</c:v>
                </c:pt>
                <c:pt idx="104">
                  <c:v>3368.0</c:v>
                </c:pt>
                <c:pt idx="105">
                  <c:v>3368.0</c:v>
                </c:pt>
                <c:pt idx="106">
                  <c:v>3368.0</c:v>
                </c:pt>
                <c:pt idx="107">
                  <c:v>3368.0</c:v>
                </c:pt>
                <c:pt idx="108">
                  <c:v>3368.0</c:v>
                </c:pt>
                <c:pt idx="109">
                  <c:v>3368.0</c:v>
                </c:pt>
                <c:pt idx="110">
                  <c:v>3368.0</c:v>
                </c:pt>
                <c:pt idx="111">
                  <c:v>3368.0</c:v>
                </c:pt>
                <c:pt idx="112">
                  <c:v>3368.0</c:v>
                </c:pt>
                <c:pt idx="113">
                  <c:v>3368.0</c:v>
                </c:pt>
                <c:pt idx="114">
                  <c:v>3368.0</c:v>
                </c:pt>
                <c:pt idx="115">
                  <c:v>3368.0</c:v>
                </c:pt>
                <c:pt idx="116">
                  <c:v>3368.0</c:v>
                </c:pt>
                <c:pt idx="117">
                  <c:v>3368.0</c:v>
                </c:pt>
                <c:pt idx="118">
                  <c:v>3368.0</c:v>
                </c:pt>
                <c:pt idx="119">
                  <c:v>3368.0</c:v>
                </c:pt>
                <c:pt idx="120">
                  <c:v>3368.0</c:v>
                </c:pt>
                <c:pt idx="121">
                  <c:v>3369.0</c:v>
                </c:pt>
                <c:pt idx="122">
                  <c:v>3369.0</c:v>
                </c:pt>
                <c:pt idx="123">
                  <c:v>3369.0</c:v>
                </c:pt>
                <c:pt idx="124">
                  <c:v>3369.0</c:v>
                </c:pt>
                <c:pt idx="125">
                  <c:v>3369.0</c:v>
                </c:pt>
                <c:pt idx="126">
                  <c:v>3369.0</c:v>
                </c:pt>
                <c:pt idx="127">
                  <c:v>3369.0</c:v>
                </c:pt>
                <c:pt idx="128">
                  <c:v>3369.0</c:v>
                </c:pt>
                <c:pt idx="129">
                  <c:v>3370.0</c:v>
                </c:pt>
                <c:pt idx="130">
                  <c:v>3370.0</c:v>
                </c:pt>
                <c:pt idx="131">
                  <c:v>3370.0</c:v>
                </c:pt>
                <c:pt idx="132">
                  <c:v>3372.0</c:v>
                </c:pt>
                <c:pt idx="133">
                  <c:v>3370.0</c:v>
                </c:pt>
                <c:pt idx="134">
                  <c:v>3372.0</c:v>
                </c:pt>
                <c:pt idx="135">
                  <c:v>3372.0</c:v>
                </c:pt>
                <c:pt idx="136">
                  <c:v>3372.0</c:v>
                </c:pt>
                <c:pt idx="137">
                  <c:v>3373.0</c:v>
                </c:pt>
                <c:pt idx="138">
                  <c:v>3372.0</c:v>
                </c:pt>
                <c:pt idx="139">
                  <c:v>3373.0</c:v>
                </c:pt>
                <c:pt idx="140">
                  <c:v>3373.0</c:v>
                </c:pt>
                <c:pt idx="141">
                  <c:v>3373.0</c:v>
                </c:pt>
                <c:pt idx="142">
                  <c:v>3373.0</c:v>
                </c:pt>
                <c:pt idx="143">
                  <c:v>3373.0</c:v>
                </c:pt>
                <c:pt idx="144">
                  <c:v>3373.0</c:v>
                </c:pt>
                <c:pt idx="145">
                  <c:v>3373.0</c:v>
                </c:pt>
                <c:pt idx="146">
                  <c:v>3373.0</c:v>
                </c:pt>
                <c:pt idx="147">
                  <c:v>3373.0</c:v>
                </c:pt>
                <c:pt idx="148">
                  <c:v>3373.0</c:v>
                </c:pt>
                <c:pt idx="149">
                  <c:v>3373.0</c:v>
                </c:pt>
                <c:pt idx="150">
                  <c:v>3373.0</c:v>
                </c:pt>
                <c:pt idx="151">
                  <c:v>3373.0</c:v>
                </c:pt>
                <c:pt idx="152">
                  <c:v>3373.0</c:v>
                </c:pt>
                <c:pt idx="153">
                  <c:v>3373.0</c:v>
                </c:pt>
                <c:pt idx="154">
                  <c:v>3373.0</c:v>
                </c:pt>
                <c:pt idx="155">
                  <c:v>3374.0</c:v>
                </c:pt>
                <c:pt idx="156">
                  <c:v>3374.0</c:v>
                </c:pt>
                <c:pt idx="157">
                  <c:v>3374.0</c:v>
                </c:pt>
                <c:pt idx="158">
                  <c:v>3374.0</c:v>
                </c:pt>
                <c:pt idx="159">
                  <c:v>3374.0</c:v>
                </c:pt>
                <c:pt idx="160">
                  <c:v>3374.0</c:v>
                </c:pt>
                <c:pt idx="161">
                  <c:v>3374.0</c:v>
                </c:pt>
                <c:pt idx="162">
                  <c:v>3374.0</c:v>
                </c:pt>
                <c:pt idx="163">
                  <c:v>3375.0</c:v>
                </c:pt>
                <c:pt idx="164">
                  <c:v>3375.0</c:v>
                </c:pt>
                <c:pt idx="165">
                  <c:v>3375.0</c:v>
                </c:pt>
                <c:pt idx="166">
                  <c:v>3375.0</c:v>
                </c:pt>
                <c:pt idx="167">
                  <c:v>3377.0</c:v>
                </c:pt>
                <c:pt idx="168">
                  <c:v>3377.0</c:v>
                </c:pt>
                <c:pt idx="169">
                  <c:v>3378.0</c:v>
                </c:pt>
                <c:pt idx="170">
                  <c:v>3378.0</c:v>
                </c:pt>
                <c:pt idx="171">
                  <c:v>3378.0</c:v>
                </c:pt>
                <c:pt idx="172">
                  <c:v>3378.0</c:v>
                </c:pt>
                <c:pt idx="173">
                  <c:v>3378.0</c:v>
                </c:pt>
                <c:pt idx="174">
                  <c:v>3378.0</c:v>
                </c:pt>
                <c:pt idx="175">
                  <c:v>3378.0</c:v>
                </c:pt>
                <c:pt idx="176">
                  <c:v>3378.0</c:v>
                </c:pt>
                <c:pt idx="177">
                  <c:v>3378.0</c:v>
                </c:pt>
                <c:pt idx="178">
                  <c:v>3378.0</c:v>
                </c:pt>
                <c:pt idx="179">
                  <c:v>3378.0</c:v>
                </c:pt>
                <c:pt idx="180">
                  <c:v>3378.0</c:v>
                </c:pt>
                <c:pt idx="181">
                  <c:v>3378.0</c:v>
                </c:pt>
                <c:pt idx="182">
                  <c:v>3378.0</c:v>
                </c:pt>
                <c:pt idx="183">
                  <c:v>3378.0</c:v>
                </c:pt>
                <c:pt idx="184">
                  <c:v>3378.0</c:v>
                </c:pt>
                <c:pt idx="185">
                  <c:v>3379.0</c:v>
                </c:pt>
                <c:pt idx="186">
                  <c:v>3379.0</c:v>
                </c:pt>
                <c:pt idx="187">
                  <c:v>3379.0</c:v>
                </c:pt>
                <c:pt idx="188">
                  <c:v>3379.0</c:v>
                </c:pt>
                <c:pt idx="189">
                  <c:v>3379.0</c:v>
                </c:pt>
                <c:pt idx="190">
                  <c:v>3379.0</c:v>
                </c:pt>
                <c:pt idx="191">
                  <c:v>3379.0</c:v>
                </c:pt>
                <c:pt idx="192">
                  <c:v>3380.0</c:v>
                </c:pt>
                <c:pt idx="193">
                  <c:v>3380.0</c:v>
                </c:pt>
                <c:pt idx="194">
                  <c:v>3380.0</c:v>
                </c:pt>
                <c:pt idx="195">
                  <c:v>3381.0</c:v>
                </c:pt>
                <c:pt idx="196">
                  <c:v>3381.0</c:v>
                </c:pt>
                <c:pt idx="197">
                  <c:v>3381.0</c:v>
                </c:pt>
                <c:pt idx="198">
                  <c:v>3381.0</c:v>
                </c:pt>
                <c:pt idx="199">
                  <c:v>3381.0</c:v>
                </c:pt>
                <c:pt idx="200">
                  <c:v>3383.0</c:v>
                </c:pt>
                <c:pt idx="201">
                  <c:v>3383.0</c:v>
                </c:pt>
                <c:pt idx="202">
                  <c:v>3383.0</c:v>
                </c:pt>
                <c:pt idx="203">
                  <c:v>3383.0</c:v>
                </c:pt>
                <c:pt idx="204">
                  <c:v>3383.0</c:v>
                </c:pt>
                <c:pt idx="205">
                  <c:v>3383.0</c:v>
                </c:pt>
                <c:pt idx="206">
                  <c:v>3383.0</c:v>
                </c:pt>
                <c:pt idx="207">
                  <c:v>3383.0</c:v>
                </c:pt>
                <c:pt idx="208">
                  <c:v>3383.0</c:v>
                </c:pt>
                <c:pt idx="209">
                  <c:v>3383.0</c:v>
                </c:pt>
                <c:pt idx="210">
                  <c:v>3383.0</c:v>
                </c:pt>
                <c:pt idx="211">
                  <c:v>3383.0</c:v>
                </c:pt>
                <c:pt idx="212">
                  <c:v>3383.0</c:v>
                </c:pt>
                <c:pt idx="213">
                  <c:v>3383.0</c:v>
                </c:pt>
                <c:pt idx="214">
                  <c:v>3383.0</c:v>
                </c:pt>
                <c:pt idx="215">
                  <c:v>3383.0</c:v>
                </c:pt>
                <c:pt idx="216">
                  <c:v>3384.0</c:v>
                </c:pt>
                <c:pt idx="217">
                  <c:v>3384.0</c:v>
                </c:pt>
                <c:pt idx="218">
                  <c:v>3384.0</c:v>
                </c:pt>
                <c:pt idx="219">
                  <c:v>3384.0</c:v>
                </c:pt>
                <c:pt idx="220">
                  <c:v>3384.0</c:v>
                </c:pt>
                <c:pt idx="221">
                  <c:v>3384.0</c:v>
                </c:pt>
                <c:pt idx="222">
                  <c:v>3384.0</c:v>
                </c:pt>
                <c:pt idx="223">
                  <c:v>3384.0</c:v>
                </c:pt>
                <c:pt idx="224">
                  <c:v>3385.0</c:v>
                </c:pt>
                <c:pt idx="225">
                  <c:v>3384.0</c:v>
                </c:pt>
                <c:pt idx="226">
                  <c:v>3385.0</c:v>
                </c:pt>
                <c:pt idx="227">
                  <c:v>3386.0</c:v>
                </c:pt>
                <c:pt idx="228">
                  <c:v>3385.0</c:v>
                </c:pt>
                <c:pt idx="229">
                  <c:v>3386.0</c:v>
                </c:pt>
                <c:pt idx="230">
                  <c:v>3386.0</c:v>
                </c:pt>
                <c:pt idx="231">
                  <c:v>3386.0</c:v>
                </c:pt>
                <c:pt idx="232">
                  <c:v>3386.0</c:v>
                </c:pt>
                <c:pt idx="233">
                  <c:v>3386.0</c:v>
                </c:pt>
                <c:pt idx="234">
                  <c:v>3387.0</c:v>
                </c:pt>
                <c:pt idx="235">
                  <c:v>3387.0</c:v>
                </c:pt>
                <c:pt idx="236">
                  <c:v>3387.0</c:v>
                </c:pt>
                <c:pt idx="237">
                  <c:v>3387.0</c:v>
                </c:pt>
                <c:pt idx="238">
                  <c:v>3387.0</c:v>
                </c:pt>
                <c:pt idx="239">
                  <c:v>3387.0</c:v>
                </c:pt>
                <c:pt idx="240">
                  <c:v>3387.0</c:v>
                </c:pt>
                <c:pt idx="241">
                  <c:v>3387.0</c:v>
                </c:pt>
                <c:pt idx="242">
                  <c:v>3387.0</c:v>
                </c:pt>
                <c:pt idx="243">
                  <c:v>3387.0</c:v>
                </c:pt>
                <c:pt idx="244">
                  <c:v>3387.0</c:v>
                </c:pt>
                <c:pt idx="245">
                  <c:v>3387.0</c:v>
                </c:pt>
                <c:pt idx="246">
                  <c:v>3387.0</c:v>
                </c:pt>
                <c:pt idx="247">
                  <c:v>3387.0</c:v>
                </c:pt>
                <c:pt idx="248">
                  <c:v>3387.0</c:v>
                </c:pt>
                <c:pt idx="249">
                  <c:v>3387.0</c:v>
                </c:pt>
                <c:pt idx="250">
                  <c:v>3387.0</c:v>
                </c:pt>
                <c:pt idx="251">
                  <c:v>3387.0</c:v>
                </c:pt>
                <c:pt idx="252">
                  <c:v>3387.0</c:v>
                </c:pt>
                <c:pt idx="253">
                  <c:v>3387.0</c:v>
                </c:pt>
                <c:pt idx="254">
                  <c:v>3387.0</c:v>
                </c:pt>
                <c:pt idx="255">
                  <c:v>3387.0</c:v>
                </c:pt>
                <c:pt idx="256">
                  <c:v>3387.0</c:v>
                </c:pt>
                <c:pt idx="257">
                  <c:v>3387.0</c:v>
                </c:pt>
                <c:pt idx="258">
                  <c:v>3387.0</c:v>
                </c:pt>
                <c:pt idx="259">
                  <c:v>3389.0</c:v>
                </c:pt>
                <c:pt idx="260">
                  <c:v>3389.0</c:v>
                </c:pt>
                <c:pt idx="261">
                  <c:v>3389.0</c:v>
                </c:pt>
                <c:pt idx="262">
                  <c:v>3389.0</c:v>
                </c:pt>
                <c:pt idx="263">
                  <c:v>3389.0</c:v>
                </c:pt>
                <c:pt idx="264">
                  <c:v>3389.0</c:v>
                </c:pt>
                <c:pt idx="265">
                  <c:v>3389.0</c:v>
                </c:pt>
                <c:pt idx="266">
                  <c:v>3389.0</c:v>
                </c:pt>
                <c:pt idx="267">
                  <c:v>3389.0</c:v>
                </c:pt>
                <c:pt idx="268">
                  <c:v>3389.0</c:v>
                </c:pt>
                <c:pt idx="269">
                  <c:v>3389.0</c:v>
                </c:pt>
                <c:pt idx="270">
                  <c:v>3389.0</c:v>
                </c:pt>
                <c:pt idx="271">
                  <c:v>3389.0</c:v>
                </c:pt>
                <c:pt idx="272">
                  <c:v>3389.0</c:v>
                </c:pt>
                <c:pt idx="273">
                  <c:v>3389.0</c:v>
                </c:pt>
                <c:pt idx="274">
                  <c:v>3389.0</c:v>
                </c:pt>
                <c:pt idx="275">
                  <c:v>3390.0</c:v>
                </c:pt>
                <c:pt idx="276">
                  <c:v>3390.0</c:v>
                </c:pt>
                <c:pt idx="277">
                  <c:v>3390.0</c:v>
                </c:pt>
                <c:pt idx="278">
                  <c:v>3390.0</c:v>
                </c:pt>
                <c:pt idx="279">
                  <c:v>3391.0</c:v>
                </c:pt>
                <c:pt idx="280">
                  <c:v>3391.0</c:v>
                </c:pt>
                <c:pt idx="281">
                  <c:v>3390.0</c:v>
                </c:pt>
                <c:pt idx="282">
                  <c:v>3391.0</c:v>
                </c:pt>
                <c:pt idx="283">
                  <c:v>3391.0</c:v>
                </c:pt>
                <c:pt idx="284">
                  <c:v>3391.0</c:v>
                </c:pt>
                <c:pt idx="285">
                  <c:v>3391.0</c:v>
                </c:pt>
                <c:pt idx="286">
                  <c:v>3392.0</c:v>
                </c:pt>
                <c:pt idx="287">
                  <c:v>3392.0</c:v>
                </c:pt>
                <c:pt idx="288">
                  <c:v>3392.0</c:v>
                </c:pt>
                <c:pt idx="289">
                  <c:v>3392.0</c:v>
                </c:pt>
                <c:pt idx="290">
                  <c:v>3391.0</c:v>
                </c:pt>
                <c:pt idx="291">
                  <c:v>3392.0</c:v>
                </c:pt>
                <c:pt idx="292">
                  <c:v>3392.0</c:v>
                </c:pt>
                <c:pt idx="293">
                  <c:v>3392.0</c:v>
                </c:pt>
                <c:pt idx="294">
                  <c:v>3392.0</c:v>
                </c:pt>
                <c:pt idx="295">
                  <c:v>3392.0</c:v>
                </c:pt>
                <c:pt idx="296">
                  <c:v>3392.0</c:v>
                </c:pt>
                <c:pt idx="297">
                  <c:v>3392.0</c:v>
                </c:pt>
                <c:pt idx="298">
                  <c:v>3392.0</c:v>
                </c:pt>
                <c:pt idx="299">
                  <c:v>3392.0</c:v>
                </c:pt>
                <c:pt idx="300">
                  <c:v>3392.0</c:v>
                </c:pt>
                <c:pt idx="301">
                  <c:v>3392.0</c:v>
                </c:pt>
                <c:pt idx="302">
                  <c:v>3392.0</c:v>
                </c:pt>
                <c:pt idx="303">
                  <c:v>3392.0</c:v>
                </c:pt>
                <c:pt idx="304">
                  <c:v>3392.0</c:v>
                </c:pt>
                <c:pt idx="305">
                  <c:v>3392.0</c:v>
                </c:pt>
                <c:pt idx="306">
                  <c:v>3392.0</c:v>
                </c:pt>
                <c:pt idx="307">
                  <c:v>3392.0</c:v>
                </c:pt>
                <c:pt idx="308">
                  <c:v>3392.0</c:v>
                </c:pt>
                <c:pt idx="309">
                  <c:v>3392.0</c:v>
                </c:pt>
                <c:pt idx="310">
                  <c:v>3392.0</c:v>
                </c:pt>
                <c:pt idx="311">
                  <c:v>3392.0</c:v>
                </c:pt>
                <c:pt idx="312">
                  <c:v>3392.0</c:v>
                </c:pt>
                <c:pt idx="313">
                  <c:v>3392.0</c:v>
                </c:pt>
                <c:pt idx="314">
                  <c:v>3392.0</c:v>
                </c:pt>
                <c:pt idx="315">
                  <c:v>3392.0</c:v>
                </c:pt>
                <c:pt idx="316">
                  <c:v>3392.0</c:v>
                </c:pt>
                <c:pt idx="317">
                  <c:v>3392.0</c:v>
                </c:pt>
                <c:pt idx="318">
                  <c:v>3392.0</c:v>
                </c:pt>
                <c:pt idx="319">
                  <c:v>3392.0</c:v>
                </c:pt>
                <c:pt idx="320">
                  <c:v>3392.0</c:v>
                </c:pt>
                <c:pt idx="321">
                  <c:v>3392.0</c:v>
                </c:pt>
                <c:pt idx="322">
                  <c:v>3394.0</c:v>
                </c:pt>
                <c:pt idx="323">
                  <c:v>3394.0</c:v>
                </c:pt>
                <c:pt idx="324">
                  <c:v>3394.0</c:v>
                </c:pt>
                <c:pt idx="325">
                  <c:v>3394.0</c:v>
                </c:pt>
                <c:pt idx="326">
                  <c:v>3394.0</c:v>
                </c:pt>
                <c:pt idx="327">
                  <c:v>3394.0</c:v>
                </c:pt>
                <c:pt idx="328">
                  <c:v>3394.0</c:v>
                </c:pt>
                <c:pt idx="329">
                  <c:v>3394.0</c:v>
                </c:pt>
                <c:pt idx="330">
                  <c:v>3394.0</c:v>
                </c:pt>
                <c:pt idx="331">
                  <c:v>3394.0</c:v>
                </c:pt>
                <c:pt idx="332">
                  <c:v>3394.0</c:v>
                </c:pt>
                <c:pt idx="333">
                  <c:v>3394.0</c:v>
                </c:pt>
                <c:pt idx="334">
                  <c:v>3394.0</c:v>
                </c:pt>
                <c:pt idx="335">
                  <c:v>3394.0</c:v>
                </c:pt>
                <c:pt idx="336">
                  <c:v>3395.0</c:v>
                </c:pt>
                <c:pt idx="337">
                  <c:v>3394.0</c:v>
                </c:pt>
                <c:pt idx="338">
                  <c:v>3394.0</c:v>
                </c:pt>
                <c:pt idx="339">
                  <c:v>3395.0</c:v>
                </c:pt>
                <c:pt idx="340">
                  <c:v>3394.0</c:v>
                </c:pt>
                <c:pt idx="341">
                  <c:v>3394.0</c:v>
                </c:pt>
                <c:pt idx="342">
                  <c:v>3396.0</c:v>
                </c:pt>
                <c:pt idx="343">
                  <c:v>3396.0</c:v>
                </c:pt>
                <c:pt idx="344">
                  <c:v>3395.0</c:v>
                </c:pt>
                <c:pt idx="345">
                  <c:v>3396.0</c:v>
                </c:pt>
                <c:pt idx="346">
                  <c:v>3396.0</c:v>
                </c:pt>
                <c:pt idx="347">
                  <c:v>3396.0</c:v>
                </c:pt>
                <c:pt idx="348">
                  <c:v>3396.0</c:v>
                </c:pt>
                <c:pt idx="349">
                  <c:v>3396.0</c:v>
                </c:pt>
                <c:pt idx="350">
                  <c:v>3396.0</c:v>
                </c:pt>
                <c:pt idx="351">
                  <c:v>3396.0</c:v>
                </c:pt>
                <c:pt idx="352">
                  <c:v>3397.0</c:v>
                </c:pt>
                <c:pt idx="353">
                  <c:v>3397.0</c:v>
                </c:pt>
                <c:pt idx="354">
                  <c:v>3397.0</c:v>
                </c:pt>
                <c:pt idx="355">
                  <c:v>3397.0</c:v>
                </c:pt>
                <c:pt idx="356">
                  <c:v>3397.0</c:v>
                </c:pt>
                <c:pt idx="357">
                  <c:v>3397.0</c:v>
                </c:pt>
                <c:pt idx="358">
                  <c:v>3397.0</c:v>
                </c:pt>
                <c:pt idx="359">
                  <c:v>3397.0</c:v>
                </c:pt>
                <c:pt idx="360">
                  <c:v>3397.0</c:v>
                </c:pt>
                <c:pt idx="361">
                  <c:v>3397.0</c:v>
                </c:pt>
                <c:pt idx="362">
                  <c:v>3397.0</c:v>
                </c:pt>
                <c:pt idx="363">
                  <c:v>3397.0</c:v>
                </c:pt>
                <c:pt idx="364">
                  <c:v>3397.0</c:v>
                </c:pt>
                <c:pt idx="365">
                  <c:v>3397.0</c:v>
                </c:pt>
                <c:pt idx="366">
                  <c:v>3397.0</c:v>
                </c:pt>
                <c:pt idx="367">
                  <c:v>3397.0</c:v>
                </c:pt>
                <c:pt idx="368">
                  <c:v>3397.0</c:v>
                </c:pt>
                <c:pt idx="369">
                  <c:v>3397.0</c:v>
                </c:pt>
                <c:pt idx="370">
                  <c:v>3397.0</c:v>
                </c:pt>
                <c:pt idx="371">
                  <c:v>3397.0</c:v>
                </c:pt>
                <c:pt idx="372">
                  <c:v>3397.0</c:v>
                </c:pt>
                <c:pt idx="373">
                  <c:v>3397.0</c:v>
                </c:pt>
                <c:pt idx="374">
                  <c:v>3397.0</c:v>
                </c:pt>
                <c:pt idx="375">
                  <c:v>3397.0</c:v>
                </c:pt>
                <c:pt idx="376">
                  <c:v>3397.0</c:v>
                </c:pt>
                <c:pt idx="377">
                  <c:v>3397.0</c:v>
                </c:pt>
                <c:pt idx="378">
                  <c:v>3397.0</c:v>
                </c:pt>
                <c:pt idx="379">
                  <c:v>3398.0</c:v>
                </c:pt>
                <c:pt idx="380">
                  <c:v>3398.0</c:v>
                </c:pt>
                <c:pt idx="381">
                  <c:v>3398.0</c:v>
                </c:pt>
                <c:pt idx="382">
                  <c:v>3398.0</c:v>
                </c:pt>
                <c:pt idx="383">
                  <c:v>3398.0</c:v>
                </c:pt>
                <c:pt idx="384">
                  <c:v>3398.0</c:v>
                </c:pt>
                <c:pt idx="385">
                  <c:v>3398.0</c:v>
                </c:pt>
                <c:pt idx="386">
                  <c:v>3398.0</c:v>
                </c:pt>
                <c:pt idx="387">
                  <c:v>3398.0</c:v>
                </c:pt>
                <c:pt idx="388">
                  <c:v>3398.0</c:v>
                </c:pt>
                <c:pt idx="389">
                  <c:v>3398.0</c:v>
                </c:pt>
                <c:pt idx="390">
                  <c:v>3398.0</c:v>
                </c:pt>
                <c:pt idx="391">
                  <c:v>3398.0</c:v>
                </c:pt>
                <c:pt idx="392">
                  <c:v>3400.0</c:v>
                </c:pt>
                <c:pt idx="393">
                  <c:v>3400.0</c:v>
                </c:pt>
                <c:pt idx="394">
                  <c:v>3400.0</c:v>
                </c:pt>
                <c:pt idx="395">
                  <c:v>3400.0</c:v>
                </c:pt>
                <c:pt idx="396">
                  <c:v>3400.0</c:v>
                </c:pt>
                <c:pt idx="397">
                  <c:v>3400.0</c:v>
                </c:pt>
                <c:pt idx="398">
                  <c:v>3401.0</c:v>
                </c:pt>
                <c:pt idx="399">
                  <c:v>3401.0</c:v>
                </c:pt>
                <c:pt idx="400">
                  <c:v>3402.0</c:v>
                </c:pt>
                <c:pt idx="401">
                  <c:v>3401.0</c:v>
                </c:pt>
                <c:pt idx="402">
                  <c:v>3402.0</c:v>
                </c:pt>
                <c:pt idx="403">
                  <c:v>3401.0</c:v>
                </c:pt>
                <c:pt idx="404">
                  <c:v>3401.0</c:v>
                </c:pt>
                <c:pt idx="405">
                  <c:v>3401.0</c:v>
                </c:pt>
                <c:pt idx="406">
                  <c:v>3402.0</c:v>
                </c:pt>
                <c:pt idx="407">
                  <c:v>3402.0</c:v>
                </c:pt>
                <c:pt idx="408">
                  <c:v>3402.0</c:v>
                </c:pt>
                <c:pt idx="409">
                  <c:v>3402.0</c:v>
                </c:pt>
                <c:pt idx="410">
                  <c:v>3402.0</c:v>
                </c:pt>
                <c:pt idx="411">
                  <c:v>3402.0</c:v>
                </c:pt>
                <c:pt idx="412">
                  <c:v>3402.0</c:v>
                </c:pt>
                <c:pt idx="413">
                  <c:v>3402.0</c:v>
                </c:pt>
                <c:pt idx="414">
                  <c:v>3402.0</c:v>
                </c:pt>
                <c:pt idx="415">
                  <c:v>3402.0</c:v>
                </c:pt>
                <c:pt idx="416">
                  <c:v>3402.0</c:v>
                </c:pt>
                <c:pt idx="417">
                  <c:v>3402.0</c:v>
                </c:pt>
                <c:pt idx="418">
                  <c:v>3402.0</c:v>
                </c:pt>
                <c:pt idx="419">
                  <c:v>3402.0</c:v>
                </c:pt>
                <c:pt idx="420">
                  <c:v>3402.0</c:v>
                </c:pt>
                <c:pt idx="421">
                  <c:v>3402.0</c:v>
                </c:pt>
                <c:pt idx="422">
                  <c:v>3402.0</c:v>
                </c:pt>
                <c:pt idx="423">
                  <c:v>3402.0</c:v>
                </c:pt>
                <c:pt idx="424">
                  <c:v>3402.0</c:v>
                </c:pt>
                <c:pt idx="425">
                  <c:v>3402.0</c:v>
                </c:pt>
                <c:pt idx="426">
                  <c:v>3402.0</c:v>
                </c:pt>
                <c:pt idx="427">
                  <c:v>3402.0</c:v>
                </c:pt>
                <c:pt idx="428">
                  <c:v>3402.0</c:v>
                </c:pt>
                <c:pt idx="429">
                  <c:v>3403.0</c:v>
                </c:pt>
                <c:pt idx="430">
                  <c:v>3403.0</c:v>
                </c:pt>
                <c:pt idx="431">
                  <c:v>3403.0</c:v>
                </c:pt>
                <c:pt idx="432">
                  <c:v>3403.0</c:v>
                </c:pt>
                <c:pt idx="433">
                  <c:v>3403.0</c:v>
                </c:pt>
                <c:pt idx="434">
                  <c:v>3403.0</c:v>
                </c:pt>
                <c:pt idx="435">
                  <c:v>3403.0</c:v>
                </c:pt>
                <c:pt idx="436">
                  <c:v>3405.0</c:v>
                </c:pt>
                <c:pt idx="437">
                  <c:v>3403.0</c:v>
                </c:pt>
                <c:pt idx="438">
                  <c:v>3405.0</c:v>
                </c:pt>
                <c:pt idx="439">
                  <c:v>3405.0</c:v>
                </c:pt>
                <c:pt idx="440">
                  <c:v>3406.0</c:v>
                </c:pt>
                <c:pt idx="441">
                  <c:v>3406.0</c:v>
                </c:pt>
                <c:pt idx="442">
                  <c:v>3406.0</c:v>
                </c:pt>
                <c:pt idx="443">
                  <c:v>3407.0</c:v>
                </c:pt>
                <c:pt idx="444">
                  <c:v>3407.0</c:v>
                </c:pt>
                <c:pt idx="445">
                  <c:v>3407.0</c:v>
                </c:pt>
                <c:pt idx="446">
                  <c:v>3407.0</c:v>
                </c:pt>
                <c:pt idx="447">
                  <c:v>3407.0</c:v>
                </c:pt>
                <c:pt idx="448">
                  <c:v>3407.0</c:v>
                </c:pt>
                <c:pt idx="449">
                  <c:v>3407.0</c:v>
                </c:pt>
                <c:pt idx="450">
                  <c:v>3407.0</c:v>
                </c:pt>
                <c:pt idx="451">
                  <c:v>3407.0</c:v>
                </c:pt>
                <c:pt idx="452">
                  <c:v>3407.0</c:v>
                </c:pt>
                <c:pt idx="453">
                  <c:v>3407.0</c:v>
                </c:pt>
                <c:pt idx="454">
                  <c:v>3407.0</c:v>
                </c:pt>
                <c:pt idx="455">
                  <c:v>3407.0</c:v>
                </c:pt>
                <c:pt idx="456">
                  <c:v>3407.0</c:v>
                </c:pt>
                <c:pt idx="457">
                  <c:v>3407.0</c:v>
                </c:pt>
                <c:pt idx="458">
                  <c:v>3407.0</c:v>
                </c:pt>
                <c:pt idx="459">
                  <c:v>3407.0</c:v>
                </c:pt>
                <c:pt idx="460">
                  <c:v>3407.0</c:v>
                </c:pt>
                <c:pt idx="461">
                  <c:v>3407.0</c:v>
                </c:pt>
                <c:pt idx="462">
                  <c:v>3407.0</c:v>
                </c:pt>
                <c:pt idx="463">
                  <c:v>3408.0</c:v>
                </c:pt>
                <c:pt idx="464">
                  <c:v>3408.0</c:v>
                </c:pt>
                <c:pt idx="465">
                  <c:v>3408.0</c:v>
                </c:pt>
                <c:pt idx="466">
                  <c:v>3408.0</c:v>
                </c:pt>
                <c:pt idx="467">
                  <c:v>3408.0</c:v>
                </c:pt>
                <c:pt idx="468">
                  <c:v>3408.0</c:v>
                </c:pt>
                <c:pt idx="469">
                  <c:v>3409.0</c:v>
                </c:pt>
                <c:pt idx="470">
                  <c:v>3408.0</c:v>
                </c:pt>
                <c:pt idx="471">
                  <c:v>3409.0</c:v>
                </c:pt>
                <c:pt idx="472">
                  <c:v>3411.0</c:v>
                </c:pt>
                <c:pt idx="473">
                  <c:v>3411.0</c:v>
                </c:pt>
                <c:pt idx="474">
                  <c:v>3411.0</c:v>
                </c:pt>
                <c:pt idx="475">
                  <c:v>3411.0</c:v>
                </c:pt>
                <c:pt idx="476">
                  <c:v>3412.0</c:v>
                </c:pt>
                <c:pt idx="477">
                  <c:v>3412.0</c:v>
                </c:pt>
                <c:pt idx="478">
                  <c:v>3412.0</c:v>
                </c:pt>
                <c:pt idx="479">
                  <c:v>3412.0</c:v>
                </c:pt>
                <c:pt idx="480">
                  <c:v>3412.0</c:v>
                </c:pt>
                <c:pt idx="481">
                  <c:v>3412.0</c:v>
                </c:pt>
                <c:pt idx="482">
                  <c:v>3412.0</c:v>
                </c:pt>
                <c:pt idx="483">
                  <c:v>3412.0</c:v>
                </c:pt>
                <c:pt idx="484">
                  <c:v>3412.0</c:v>
                </c:pt>
                <c:pt idx="485">
                  <c:v>3412.0</c:v>
                </c:pt>
                <c:pt idx="486">
                  <c:v>3412.0</c:v>
                </c:pt>
                <c:pt idx="487">
                  <c:v>3412.0</c:v>
                </c:pt>
                <c:pt idx="488">
                  <c:v>3412.0</c:v>
                </c:pt>
                <c:pt idx="489">
                  <c:v>3412.0</c:v>
                </c:pt>
                <c:pt idx="490">
                  <c:v>3412.0</c:v>
                </c:pt>
                <c:pt idx="491">
                  <c:v>3413.0</c:v>
                </c:pt>
                <c:pt idx="492">
                  <c:v>3413.0</c:v>
                </c:pt>
                <c:pt idx="493">
                  <c:v>3413.0</c:v>
                </c:pt>
                <c:pt idx="494">
                  <c:v>3413.0</c:v>
                </c:pt>
                <c:pt idx="495">
                  <c:v>3414.0</c:v>
                </c:pt>
                <c:pt idx="496">
                  <c:v>3414.0</c:v>
                </c:pt>
                <c:pt idx="497">
                  <c:v>3416.0</c:v>
                </c:pt>
                <c:pt idx="498">
                  <c:v>3416.0</c:v>
                </c:pt>
                <c:pt idx="499">
                  <c:v>3416.0</c:v>
                </c:pt>
                <c:pt idx="500">
                  <c:v>3417.0</c:v>
                </c:pt>
                <c:pt idx="501">
                  <c:v>3417.0</c:v>
                </c:pt>
                <c:pt idx="502">
                  <c:v>3417.0</c:v>
                </c:pt>
                <c:pt idx="503">
                  <c:v>3417.0</c:v>
                </c:pt>
                <c:pt idx="504">
                  <c:v>3417.0</c:v>
                </c:pt>
                <c:pt idx="505">
                  <c:v>3417.0</c:v>
                </c:pt>
                <c:pt idx="506">
                  <c:v>3417.0</c:v>
                </c:pt>
                <c:pt idx="507">
                  <c:v>3417.0</c:v>
                </c:pt>
                <c:pt idx="508">
                  <c:v>3417.0</c:v>
                </c:pt>
                <c:pt idx="509">
                  <c:v>3417.0</c:v>
                </c:pt>
                <c:pt idx="510">
                  <c:v>3417.0</c:v>
                </c:pt>
                <c:pt idx="511">
                  <c:v>3418.0</c:v>
                </c:pt>
                <c:pt idx="512">
                  <c:v>3418.0</c:v>
                </c:pt>
                <c:pt idx="513">
                  <c:v>3418.0</c:v>
                </c:pt>
                <c:pt idx="514">
                  <c:v>3419.0</c:v>
                </c:pt>
                <c:pt idx="515">
                  <c:v>3419.0</c:v>
                </c:pt>
                <c:pt idx="516">
                  <c:v>3420.0</c:v>
                </c:pt>
                <c:pt idx="517">
                  <c:v>3422.0</c:v>
                </c:pt>
                <c:pt idx="518">
                  <c:v>3422.0</c:v>
                </c:pt>
                <c:pt idx="519">
                  <c:v>3422.0</c:v>
                </c:pt>
                <c:pt idx="520">
                  <c:v>3422.0</c:v>
                </c:pt>
                <c:pt idx="521">
                  <c:v>3422.0</c:v>
                </c:pt>
                <c:pt idx="522">
                  <c:v>3422.0</c:v>
                </c:pt>
                <c:pt idx="523">
                  <c:v>3422.0</c:v>
                </c:pt>
                <c:pt idx="524">
                  <c:v>3422.0</c:v>
                </c:pt>
                <c:pt idx="525">
                  <c:v>3422.0</c:v>
                </c:pt>
                <c:pt idx="526">
                  <c:v>3423.0</c:v>
                </c:pt>
                <c:pt idx="527">
                  <c:v>3424.0</c:v>
                </c:pt>
                <c:pt idx="528">
                  <c:v>3424.0</c:v>
                </c:pt>
                <c:pt idx="529">
                  <c:v>3425.0</c:v>
                </c:pt>
                <c:pt idx="530">
                  <c:v>3426.0</c:v>
                </c:pt>
                <c:pt idx="531">
                  <c:v>3426.0</c:v>
                </c:pt>
                <c:pt idx="532">
                  <c:v>3426.0</c:v>
                </c:pt>
                <c:pt idx="533">
                  <c:v>3426.0</c:v>
                </c:pt>
                <c:pt idx="534">
                  <c:v>3426.0</c:v>
                </c:pt>
                <c:pt idx="535">
                  <c:v>3426.0</c:v>
                </c:pt>
                <c:pt idx="536">
                  <c:v>3428.0</c:v>
                </c:pt>
                <c:pt idx="537">
                  <c:v>3428.0</c:v>
                </c:pt>
                <c:pt idx="538">
                  <c:v>3428.0</c:v>
                </c:pt>
                <c:pt idx="539">
                  <c:v>3430.0</c:v>
                </c:pt>
                <c:pt idx="540">
                  <c:v>3431.0</c:v>
                </c:pt>
                <c:pt idx="541">
                  <c:v>3431.0</c:v>
                </c:pt>
                <c:pt idx="542">
                  <c:v>3431.0</c:v>
                </c:pt>
                <c:pt idx="543">
                  <c:v>3431.0</c:v>
                </c:pt>
                <c:pt idx="544">
                  <c:v>3431.0</c:v>
                </c:pt>
                <c:pt idx="545">
                  <c:v>3433.0</c:v>
                </c:pt>
                <c:pt idx="546">
                  <c:v>3434.0</c:v>
                </c:pt>
                <c:pt idx="547">
                  <c:v>3435.0</c:v>
                </c:pt>
                <c:pt idx="548">
                  <c:v>3436.0</c:v>
                </c:pt>
                <c:pt idx="549">
                  <c:v>3436.0</c:v>
                </c:pt>
                <c:pt idx="550">
                  <c:v>3436.0</c:v>
                </c:pt>
                <c:pt idx="551">
                  <c:v>3436.0</c:v>
                </c:pt>
                <c:pt idx="552">
                  <c:v>3437.0</c:v>
                </c:pt>
                <c:pt idx="553">
                  <c:v>3440.0</c:v>
                </c:pt>
                <c:pt idx="554">
                  <c:v>3441.0</c:v>
                </c:pt>
                <c:pt idx="555">
                  <c:v>3441.0</c:v>
                </c:pt>
                <c:pt idx="556">
                  <c:v>3441.0</c:v>
                </c:pt>
                <c:pt idx="557">
                  <c:v>3442.0</c:v>
                </c:pt>
                <c:pt idx="558">
                  <c:v>3445.0</c:v>
                </c:pt>
                <c:pt idx="559">
                  <c:v>3446.0</c:v>
                </c:pt>
                <c:pt idx="560">
                  <c:v>3446.0</c:v>
                </c:pt>
                <c:pt idx="561">
                  <c:v>3447.0</c:v>
                </c:pt>
                <c:pt idx="562">
                  <c:v>3448.0</c:v>
                </c:pt>
                <c:pt idx="563">
                  <c:v>3451.0</c:v>
                </c:pt>
                <c:pt idx="564">
                  <c:v>3451.0</c:v>
                </c:pt>
                <c:pt idx="565">
                  <c:v>3453.0</c:v>
                </c:pt>
                <c:pt idx="566">
                  <c:v>3456.0</c:v>
                </c:pt>
                <c:pt idx="567">
                  <c:v>3456.0</c:v>
                </c:pt>
                <c:pt idx="568">
                  <c:v>3457.0</c:v>
                </c:pt>
                <c:pt idx="569">
                  <c:v>3461.0</c:v>
                </c:pt>
                <c:pt idx="570">
                  <c:v>3462.0</c:v>
                </c:pt>
                <c:pt idx="571">
                  <c:v>3465.0</c:v>
                </c:pt>
                <c:pt idx="572">
                  <c:v>3465.0</c:v>
                </c:pt>
                <c:pt idx="573">
                  <c:v>3469.0</c:v>
                </c:pt>
                <c:pt idx="574">
                  <c:v>3470.0</c:v>
                </c:pt>
                <c:pt idx="575">
                  <c:v>3474.0</c:v>
                </c:pt>
                <c:pt idx="576">
                  <c:v>3476.0</c:v>
                </c:pt>
                <c:pt idx="577">
                  <c:v>3480.0</c:v>
                </c:pt>
                <c:pt idx="578">
                  <c:v>3484.0</c:v>
                </c:pt>
                <c:pt idx="579">
                  <c:v>3486.0</c:v>
                </c:pt>
                <c:pt idx="580">
                  <c:v>3474.0</c:v>
                </c:pt>
                <c:pt idx="581">
                  <c:v>3436.0</c:v>
                </c:pt>
                <c:pt idx="582">
                  <c:v>3426.0</c:v>
                </c:pt>
                <c:pt idx="583">
                  <c:v>3418.0</c:v>
                </c:pt>
                <c:pt idx="584">
                  <c:v>3414.0</c:v>
                </c:pt>
                <c:pt idx="585">
                  <c:v>3412.0</c:v>
                </c:pt>
                <c:pt idx="586">
                  <c:v>3408.0</c:v>
                </c:pt>
                <c:pt idx="587">
                  <c:v>3406.0</c:v>
                </c:pt>
                <c:pt idx="588">
                  <c:v>3403.0</c:v>
                </c:pt>
                <c:pt idx="589">
                  <c:v>3403.0</c:v>
                </c:pt>
                <c:pt idx="590">
                  <c:v>3401.0</c:v>
                </c:pt>
                <c:pt idx="591">
                  <c:v>3398.0</c:v>
                </c:pt>
                <c:pt idx="592">
                  <c:v>3398.0</c:v>
                </c:pt>
                <c:pt idx="593">
                  <c:v>3398.0</c:v>
                </c:pt>
                <c:pt idx="594">
                  <c:v>3397.0</c:v>
                </c:pt>
                <c:pt idx="595">
                  <c:v>3395.0</c:v>
                </c:pt>
                <c:pt idx="596">
                  <c:v>3394.0</c:v>
                </c:pt>
                <c:pt idx="597">
                  <c:v>3394.0</c:v>
                </c:pt>
                <c:pt idx="598">
                  <c:v>3394.0</c:v>
                </c:pt>
                <c:pt idx="599">
                  <c:v>3394.0</c:v>
                </c:pt>
                <c:pt idx="600">
                  <c:v>3394.0</c:v>
                </c:pt>
              </c:numCache>
            </c:numRef>
          </c:val>
          <c:smooth val="0"/>
        </c:ser>
        <c:ser>
          <c:idx val="7"/>
          <c:order val="7"/>
          <c:tx>
            <c:strRef>
              <c:f>'Batts 38-45 Mon'!$K$1</c:f>
              <c:strCache>
                <c:ptCount val="1"/>
                <c:pt idx="0">
                  <c:v>B45</c:v>
                </c:pt>
              </c:strCache>
            </c:strRef>
          </c:tx>
          <c:spPr>
            <a:ln w="12700"/>
          </c:spPr>
          <c:marker>
            <c:symbol val="none"/>
          </c:marker>
          <c:cat>
            <c:numRef>
              <c:f>'Batts 38-45 Mon'!$B$2:$B$602</c:f>
              <c:numCache>
                <c:formatCode>[$-F400]h:mm:ss\ AM/PM</c:formatCode>
                <c:ptCount val="601"/>
                <c:pt idx="0">
                  <c:v>0.0</c:v>
                </c:pt>
                <c:pt idx="1">
                  <c:v>0.000115740740740741</c:v>
                </c:pt>
                <c:pt idx="2">
                  <c:v>0.000231481481481481</c:v>
                </c:pt>
                <c:pt idx="3">
                  <c:v>0.000347222222222222</c:v>
                </c:pt>
                <c:pt idx="4">
                  <c:v>0.000462962962962963</c:v>
                </c:pt>
                <c:pt idx="5">
                  <c:v>0.000578703703703704</c:v>
                </c:pt>
                <c:pt idx="6">
                  <c:v>0.000694444444444444</c:v>
                </c:pt>
                <c:pt idx="7">
                  <c:v>0.000810185185185185</c:v>
                </c:pt>
                <c:pt idx="8">
                  <c:v>0.000925925925925926</c:v>
                </c:pt>
                <c:pt idx="9">
                  <c:v>0.00104166666666667</c:v>
                </c:pt>
                <c:pt idx="10">
                  <c:v>0.00115740740740741</c:v>
                </c:pt>
                <c:pt idx="11">
                  <c:v>0.00127314814814815</c:v>
                </c:pt>
                <c:pt idx="12">
                  <c:v>0.00138888888888889</c:v>
                </c:pt>
                <c:pt idx="13">
                  <c:v>0.00150462962962963</c:v>
                </c:pt>
                <c:pt idx="14">
                  <c:v>0.00162037037037037</c:v>
                </c:pt>
                <c:pt idx="15">
                  <c:v>0.00173611111111111</c:v>
                </c:pt>
                <c:pt idx="16">
                  <c:v>0.00185185185185185</c:v>
                </c:pt>
                <c:pt idx="17">
                  <c:v>0.00196759259259259</c:v>
                </c:pt>
                <c:pt idx="18">
                  <c:v>0.00208333333333333</c:v>
                </c:pt>
                <c:pt idx="19">
                  <c:v>0.00219907407407407</c:v>
                </c:pt>
                <c:pt idx="20">
                  <c:v>0.00231481481481481</c:v>
                </c:pt>
                <c:pt idx="21">
                  <c:v>0.00243055555555555</c:v>
                </c:pt>
                <c:pt idx="22">
                  <c:v>0.0025462962962963</c:v>
                </c:pt>
                <c:pt idx="23">
                  <c:v>0.00266203703703704</c:v>
                </c:pt>
                <c:pt idx="24">
                  <c:v>0.00277777777777778</c:v>
                </c:pt>
                <c:pt idx="25">
                  <c:v>0.00289351851851852</c:v>
                </c:pt>
                <c:pt idx="26">
                  <c:v>0.00300925925925926</c:v>
                </c:pt>
                <c:pt idx="27">
                  <c:v>0.003125</c:v>
                </c:pt>
                <c:pt idx="28">
                  <c:v>0.00324074074074074</c:v>
                </c:pt>
                <c:pt idx="29">
                  <c:v>0.00335648148148148</c:v>
                </c:pt>
                <c:pt idx="30">
                  <c:v>0.00347222222222222</c:v>
                </c:pt>
                <c:pt idx="31">
                  <c:v>0.00358796296296296</c:v>
                </c:pt>
                <c:pt idx="32">
                  <c:v>0.0037037037037037</c:v>
                </c:pt>
                <c:pt idx="33">
                  <c:v>0.00381944444444444</c:v>
                </c:pt>
                <c:pt idx="34">
                  <c:v>0.00393518518518518</c:v>
                </c:pt>
                <c:pt idx="35">
                  <c:v>0.00405092592592592</c:v>
                </c:pt>
                <c:pt idx="36">
                  <c:v>0.00416666666666667</c:v>
                </c:pt>
                <c:pt idx="37">
                  <c:v>0.00428240740740741</c:v>
                </c:pt>
                <c:pt idx="38">
                  <c:v>0.00439814814814815</c:v>
                </c:pt>
                <c:pt idx="39">
                  <c:v>0.00451388888888889</c:v>
                </c:pt>
                <c:pt idx="40">
                  <c:v>0.00462962962962963</c:v>
                </c:pt>
                <c:pt idx="41">
                  <c:v>0.00474537037037037</c:v>
                </c:pt>
                <c:pt idx="42">
                  <c:v>0.00486111111111111</c:v>
                </c:pt>
                <c:pt idx="43">
                  <c:v>0.00497685185185185</c:v>
                </c:pt>
                <c:pt idx="44">
                  <c:v>0.00509259259259259</c:v>
                </c:pt>
                <c:pt idx="45">
                  <c:v>0.00520833333333333</c:v>
                </c:pt>
                <c:pt idx="46">
                  <c:v>0.00532407407407407</c:v>
                </c:pt>
                <c:pt idx="47">
                  <c:v>0.00543981481481481</c:v>
                </c:pt>
                <c:pt idx="48">
                  <c:v>0.00555555555555555</c:v>
                </c:pt>
                <c:pt idx="49">
                  <c:v>0.00567129629629629</c:v>
                </c:pt>
                <c:pt idx="50">
                  <c:v>0.00578703703703704</c:v>
                </c:pt>
                <c:pt idx="51">
                  <c:v>0.00590277777777778</c:v>
                </c:pt>
                <c:pt idx="52">
                  <c:v>0.00601851851851852</c:v>
                </c:pt>
                <c:pt idx="53">
                  <c:v>0.00613425925925926</c:v>
                </c:pt>
                <c:pt idx="54">
                  <c:v>0.00625</c:v>
                </c:pt>
                <c:pt idx="55">
                  <c:v>0.00636574074074074</c:v>
                </c:pt>
                <c:pt idx="56">
                  <c:v>0.00648148148148148</c:v>
                </c:pt>
                <c:pt idx="57">
                  <c:v>0.00659722222222222</c:v>
                </c:pt>
                <c:pt idx="58">
                  <c:v>0.00671296296296296</c:v>
                </c:pt>
                <c:pt idx="59">
                  <c:v>0.0068287037037037</c:v>
                </c:pt>
                <c:pt idx="60">
                  <c:v>0.00694444444444444</c:v>
                </c:pt>
                <c:pt idx="61">
                  <c:v>0.00706018518518518</c:v>
                </c:pt>
                <c:pt idx="62">
                  <c:v>0.00717592592592592</c:v>
                </c:pt>
                <c:pt idx="63">
                  <c:v>0.00729166666666666</c:v>
                </c:pt>
                <c:pt idx="64">
                  <c:v>0.0074074074074074</c:v>
                </c:pt>
                <c:pt idx="65">
                  <c:v>0.00752314814814815</c:v>
                </c:pt>
                <c:pt idx="66">
                  <c:v>0.00763888888888889</c:v>
                </c:pt>
                <c:pt idx="67">
                  <c:v>0.00775462962962963</c:v>
                </c:pt>
                <c:pt idx="68">
                  <c:v>0.00787037037037037</c:v>
                </c:pt>
                <c:pt idx="69">
                  <c:v>0.00798611111111111</c:v>
                </c:pt>
                <c:pt idx="70">
                  <c:v>0.00810185185185185</c:v>
                </c:pt>
                <c:pt idx="71">
                  <c:v>0.00821759259259259</c:v>
                </c:pt>
                <c:pt idx="72">
                  <c:v>0.00833333333333333</c:v>
                </c:pt>
                <c:pt idx="73">
                  <c:v>0.00844907407407407</c:v>
                </c:pt>
                <c:pt idx="74">
                  <c:v>0.00856481481481481</c:v>
                </c:pt>
                <c:pt idx="75">
                  <c:v>0.00868055555555555</c:v>
                </c:pt>
                <c:pt idx="76">
                  <c:v>0.00879629629629629</c:v>
                </c:pt>
                <c:pt idx="77">
                  <c:v>0.00891203703703704</c:v>
                </c:pt>
                <c:pt idx="78">
                  <c:v>0.00902777777777778</c:v>
                </c:pt>
                <c:pt idx="79">
                  <c:v>0.00914351851851851</c:v>
                </c:pt>
                <c:pt idx="80">
                  <c:v>0.00925925925925926</c:v>
                </c:pt>
                <c:pt idx="81">
                  <c:v>0.009375</c:v>
                </c:pt>
                <c:pt idx="82">
                  <c:v>0.00949074074074074</c:v>
                </c:pt>
                <c:pt idx="83">
                  <c:v>0.00960648148148148</c:v>
                </c:pt>
                <c:pt idx="84">
                  <c:v>0.00972222222222222</c:v>
                </c:pt>
                <c:pt idx="85">
                  <c:v>0.00983796296296296</c:v>
                </c:pt>
                <c:pt idx="86">
                  <c:v>0.0099537037037037</c:v>
                </c:pt>
                <c:pt idx="87">
                  <c:v>0.0100694444444444</c:v>
                </c:pt>
                <c:pt idx="88">
                  <c:v>0.0101851851851852</c:v>
                </c:pt>
                <c:pt idx="89">
                  <c:v>0.0103009259259259</c:v>
                </c:pt>
                <c:pt idx="90">
                  <c:v>0.0104166666666667</c:v>
                </c:pt>
                <c:pt idx="91">
                  <c:v>0.0105324074074074</c:v>
                </c:pt>
                <c:pt idx="92">
                  <c:v>0.0106481481481481</c:v>
                </c:pt>
                <c:pt idx="93">
                  <c:v>0.0107638888888889</c:v>
                </c:pt>
                <c:pt idx="94">
                  <c:v>0.0108796296296296</c:v>
                </c:pt>
                <c:pt idx="95">
                  <c:v>0.0109953703703704</c:v>
                </c:pt>
                <c:pt idx="96">
                  <c:v>0.0111111111111111</c:v>
                </c:pt>
                <c:pt idx="97">
                  <c:v>0.0112268518518519</c:v>
                </c:pt>
                <c:pt idx="98">
                  <c:v>0.0113425925925926</c:v>
                </c:pt>
                <c:pt idx="99">
                  <c:v>0.0114583333333333</c:v>
                </c:pt>
                <c:pt idx="100">
                  <c:v>0.0115740740740741</c:v>
                </c:pt>
                <c:pt idx="101">
                  <c:v>0.0116898148148148</c:v>
                </c:pt>
                <c:pt idx="102">
                  <c:v>0.0118055555555556</c:v>
                </c:pt>
                <c:pt idx="103">
                  <c:v>0.0119212962962963</c:v>
                </c:pt>
                <c:pt idx="104">
                  <c:v>0.012037037037037</c:v>
                </c:pt>
                <c:pt idx="105">
                  <c:v>0.0121527777777778</c:v>
                </c:pt>
                <c:pt idx="106">
                  <c:v>0.0122685185185185</c:v>
                </c:pt>
                <c:pt idx="107">
                  <c:v>0.0123842592592593</c:v>
                </c:pt>
                <c:pt idx="108">
                  <c:v>0.0125</c:v>
                </c:pt>
                <c:pt idx="109">
                  <c:v>0.0126157407407407</c:v>
                </c:pt>
                <c:pt idx="110">
                  <c:v>0.0127314814814815</c:v>
                </c:pt>
                <c:pt idx="111">
                  <c:v>0.0128472222222222</c:v>
                </c:pt>
                <c:pt idx="112">
                  <c:v>0.012962962962963</c:v>
                </c:pt>
                <c:pt idx="113">
                  <c:v>0.0130787037037037</c:v>
                </c:pt>
                <c:pt idx="114">
                  <c:v>0.0131944444444444</c:v>
                </c:pt>
                <c:pt idx="115">
                  <c:v>0.0133101851851852</c:v>
                </c:pt>
                <c:pt idx="116">
                  <c:v>0.0134259259259259</c:v>
                </c:pt>
                <c:pt idx="117">
                  <c:v>0.0135416666666667</c:v>
                </c:pt>
                <c:pt idx="118">
                  <c:v>0.0136574074074074</c:v>
                </c:pt>
                <c:pt idx="119">
                  <c:v>0.0137731481481481</c:v>
                </c:pt>
                <c:pt idx="120">
                  <c:v>0.0138888888888889</c:v>
                </c:pt>
                <c:pt idx="121">
                  <c:v>0.0140046296296296</c:v>
                </c:pt>
                <c:pt idx="122">
                  <c:v>0.0141203703703704</c:v>
                </c:pt>
                <c:pt idx="123">
                  <c:v>0.0142361111111111</c:v>
                </c:pt>
                <c:pt idx="124">
                  <c:v>0.0143518518518518</c:v>
                </c:pt>
                <c:pt idx="125">
                  <c:v>0.0144675925925926</c:v>
                </c:pt>
                <c:pt idx="126">
                  <c:v>0.0145833333333333</c:v>
                </c:pt>
                <c:pt idx="127">
                  <c:v>0.0146990740740741</c:v>
                </c:pt>
                <c:pt idx="128">
                  <c:v>0.0148148148148148</c:v>
                </c:pt>
                <c:pt idx="129">
                  <c:v>0.0149305555555556</c:v>
                </c:pt>
                <c:pt idx="130">
                  <c:v>0.0150462962962963</c:v>
                </c:pt>
                <c:pt idx="131">
                  <c:v>0.015162037037037</c:v>
                </c:pt>
                <c:pt idx="132">
                  <c:v>0.0152777777777778</c:v>
                </c:pt>
                <c:pt idx="133">
                  <c:v>0.0153935185185185</c:v>
                </c:pt>
                <c:pt idx="134">
                  <c:v>0.0155092592592593</c:v>
                </c:pt>
                <c:pt idx="135">
                  <c:v>0.015625</c:v>
                </c:pt>
                <c:pt idx="136">
                  <c:v>0.0157407407407407</c:v>
                </c:pt>
                <c:pt idx="137">
                  <c:v>0.0158564814814815</c:v>
                </c:pt>
                <c:pt idx="138">
                  <c:v>0.0159722222222222</c:v>
                </c:pt>
                <c:pt idx="139">
                  <c:v>0.016087962962963</c:v>
                </c:pt>
                <c:pt idx="140">
                  <c:v>0.0162037037037037</c:v>
                </c:pt>
                <c:pt idx="141">
                  <c:v>0.0163194444444444</c:v>
                </c:pt>
                <c:pt idx="142">
                  <c:v>0.0164351851851852</c:v>
                </c:pt>
                <c:pt idx="143">
                  <c:v>0.0165509259259259</c:v>
                </c:pt>
                <c:pt idx="144">
                  <c:v>0.0166666666666667</c:v>
                </c:pt>
                <c:pt idx="145">
                  <c:v>0.0167824074074074</c:v>
                </c:pt>
                <c:pt idx="146">
                  <c:v>0.0168981481481481</c:v>
                </c:pt>
                <c:pt idx="147">
                  <c:v>0.0170138888888889</c:v>
                </c:pt>
                <c:pt idx="148">
                  <c:v>0.0171296296296296</c:v>
                </c:pt>
                <c:pt idx="149">
                  <c:v>0.0172453703703704</c:v>
                </c:pt>
                <c:pt idx="150">
                  <c:v>0.0173611111111111</c:v>
                </c:pt>
                <c:pt idx="151">
                  <c:v>0.0174768518518518</c:v>
                </c:pt>
                <c:pt idx="152">
                  <c:v>0.0175925925925926</c:v>
                </c:pt>
                <c:pt idx="153">
                  <c:v>0.0177083333333333</c:v>
                </c:pt>
                <c:pt idx="154">
                  <c:v>0.0178240740740741</c:v>
                </c:pt>
                <c:pt idx="155">
                  <c:v>0.0179398148148148</c:v>
                </c:pt>
                <c:pt idx="156">
                  <c:v>0.0180555555555556</c:v>
                </c:pt>
                <c:pt idx="157">
                  <c:v>0.0181712962962963</c:v>
                </c:pt>
                <c:pt idx="158">
                  <c:v>0.018287037037037</c:v>
                </c:pt>
                <c:pt idx="159">
                  <c:v>0.0184027777777778</c:v>
                </c:pt>
                <c:pt idx="160">
                  <c:v>0.0185185185185185</c:v>
                </c:pt>
                <c:pt idx="161">
                  <c:v>0.0186342592592593</c:v>
                </c:pt>
                <c:pt idx="162">
                  <c:v>0.01875</c:v>
                </c:pt>
                <c:pt idx="163">
                  <c:v>0.0188657407407407</c:v>
                </c:pt>
                <c:pt idx="164">
                  <c:v>0.0189814814814815</c:v>
                </c:pt>
                <c:pt idx="165">
                  <c:v>0.0190972222222222</c:v>
                </c:pt>
                <c:pt idx="166">
                  <c:v>0.019212962962963</c:v>
                </c:pt>
                <c:pt idx="167">
                  <c:v>0.0193287037037037</c:v>
                </c:pt>
                <c:pt idx="168">
                  <c:v>0.0194444444444444</c:v>
                </c:pt>
                <c:pt idx="169">
                  <c:v>0.0195601851851852</c:v>
                </c:pt>
                <c:pt idx="170">
                  <c:v>0.0196759259259259</c:v>
                </c:pt>
                <c:pt idx="171">
                  <c:v>0.0197916666666667</c:v>
                </c:pt>
                <c:pt idx="172">
                  <c:v>0.0199074074074074</c:v>
                </c:pt>
                <c:pt idx="173">
                  <c:v>0.0200231481481481</c:v>
                </c:pt>
                <c:pt idx="174">
                  <c:v>0.0201388888888889</c:v>
                </c:pt>
                <c:pt idx="175">
                  <c:v>0.0202546296296296</c:v>
                </c:pt>
                <c:pt idx="176">
                  <c:v>0.0203703703703704</c:v>
                </c:pt>
                <c:pt idx="177">
                  <c:v>0.0204861111111111</c:v>
                </c:pt>
                <c:pt idx="178">
                  <c:v>0.0206018518518518</c:v>
                </c:pt>
                <c:pt idx="179">
                  <c:v>0.0207175925925926</c:v>
                </c:pt>
                <c:pt idx="180">
                  <c:v>0.0208333333333333</c:v>
                </c:pt>
                <c:pt idx="181">
                  <c:v>0.0209490740740741</c:v>
                </c:pt>
                <c:pt idx="182">
                  <c:v>0.0210648148148148</c:v>
                </c:pt>
                <c:pt idx="183">
                  <c:v>0.0211805555555555</c:v>
                </c:pt>
                <c:pt idx="184">
                  <c:v>0.0212962962962963</c:v>
                </c:pt>
                <c:pt idx="185">
                  <c:v>0.021412037037037</c:v>
                </c:pt>
                <c:pt idx="186">
                  <c:v>0.0215277777777778</c:v>
                </c:pt>
                <c:pt idx="187">
                  <c:v>0.0216435185185185</c:v>
                </c:pt>
                <c:pt idx="188">
                  <c:v>0.0217592592592593</c:v>
                </c:pt>
                <c:pt idx="189">
                  <c:v>0.021875</c:v>
                </c:pt>
                <c:pt idx="190">
                  <c:v>0.0219907407407407</c:v>
                </c:pt>
                <c:pt idx="191">
                  <c:v>0.0221064814814815</c:v>
                </c:pt>
                <c:pt idx="192">
                  <c:v>0.0222222222222222</c:v>
                </c:pt>
                <c:pt idx="193">
                  <c:v>0.022337962962963</c:v>
                </c:pt>
                <c:pt idx="194">
                  <c:v>0.0224537037037037</c:v>
                </c:pt>
                <c:pt idx="195">
                  <c:v>0.0225694444444444</c:v>
                </c:pt>
                <c:pt idx="196">
                  <c:v>0.0226851851851852</c:v>
                </c:pt>
                <c:pt idx="197">
                  <c:v>0.0228009259259259</c:v>
                </c:pt>
                <c:pt idx="198">
                  <c:v>0.0229166666666667</c:v>
                </c:pt>
                <c:pt idx="199">
                  <c:v>0.0230324074074074</c:v>
                </c:pt>
                <c:pt idx="200">
                  <c:v>0.0231481481481481</c:v>
                </c:pt>
                <c:pt idx="201">
                  <c:v>0.0232638888888889</c:v>
                </c:pt>
                <c:pt idx="202">
                  <c:v>0.0233796296296296</c:v>
                </c:pt>
                <c:pt idx="203">
                  <c:v>0.0234953703703704</c:v>
                </c:pt>
                <c:pt idx="204">
                  <c:v>0.0236111111111111</c:v>
                </c:pt>
                <c:pt idx="205">
                  <c:v>0.0237268518518518</c:v>
                </c:pt>
                <c:pt idx="206">
                  <c:v>0.0238425925925926</c:v>
                </c:pt>
                <c:pt idx="207">
                  <c:v>0.0239583333333333</c:v>
                </c:pt>
                <c:pt idx="208">
                  <c:v>0.0240740740740741</c:v>
                </c:pt>
                <c:pt idx="209">
                  <c:v>0.0241898148148148</c:v>
                </c:pt>
                <c:pt idx="210">
                  <c:v>0.0243055555555556</c:v>
                </c:pt>
                <c:pt idx="211">
                  <c:v>0.0244212962962963</c:v>
                </c:pt>
                <c:pt idx="212">
                  <c:v>0.024537037037037</c:v>
                </c:pt>
                <c:pt idx="213">
                  <c:v>0.0246527777777778</c:v>
                </c:pt>
                <c:pt idx="214">
                  <c:v>0.0247685185185185</c:v>
                </c:pt>
                <c:pt idx="215">
                  <c:v>0.0248842592592593</c:v>
                </c:pt>
                <c:pt idx="216">
                  <c:v>0.025</c:v>
                </c:pt>
                <c:pt idx="217">
                  <c:v>0.0251157407407407</c:v>
                </c:pt>
                <c:pt idx="218">
                  <c:v>0.0252314814814815</c:v>
                </c:pt>
                <c:pt idx="219">
                  <c:v>0.0253472222222222</c:v>
                </c:pt>
                <c:pt idx="220">
                  <c:v>0.025462962962963</c:v>
                </c:pt>
                <c:pt idx="221">
                  <c:v>0.0255787037037037</c:v>
                </c:pt>
                <c:pt idx="222">
                  <c:v>0.0256944444444444</c:v>
                </c:pt>
                <c:pt idx="223">
                  <c:v>0.0258101851851852</c:v>
                </c:pt>
                <c:pt idx="224">
                  <c:v>0.0259259259259259</c:v>
                </c:pt>
                <c:pt idx="225">
                  <c:v>0.0260416666666667</c:v>
                </c:pt>
                <c:pt idx="226">
                  <c:v>0.0261574074074074</c:v>
                </c:pt>
                <c:pt idx="227">
                  <c:v>0.0262731481481481</c:v>
                </c:pt>
                <c:pt idx="228">
                  <c:v>0.0263888888888889</c:v>
                </c:pt>
                <c:pt idx="229">
                  <c:v>0.0265046296296296</c:v>
                </c:pt>
                <c:pt idx="230">
                  <c:v>0.0266203703703704</c:v>
                </c:pt>
                <c:pt idx="231">
                  <c:v>0.0267361111111111</c:v>
                </c:pt>
                <c:pt idx="232">
                  <c:v>0.0268518518518518</c:v>
                </c:pt>
                <c:pt idx="233">
                  <c:v>0.0269675925925926</c:v>
                </c:pt>
                <c:pt idx="234">
                  <c:v>0.0270833333333333</c:v>
                </c:pt>
                <c:pt idx="235">
                  <c:v>0.0271990740740741</c:v>
                </c:pt>
                <c:pt idx="236">
                  <c:v>0.0273148148148148</c:v>
                </c:pt>
                <c:pt idx="237">
                  <c:v>0.0274305555555555</c:v>
                </c:pt>
                <c:pt idx="238">
                  <c:v>0.0275462962962963</c:v>
                </c:pt>
                <c:pt idx="239">
                  <c:v>0.027662037037037</c:v>
                </c:pt>
                <c:pt idx="240">
                  <c:v>0.0277777777777778</c:v>
                </c:pt>
                <c:pt idx="241">
                  <c:v>0.0278935185185185</c:v>
                </c:pt>
                <c:pt idx="242">
                  <c:v>0.0280092592592593</c:v>
                </c:pt>
                <c:pt idx="243">
                  <c:v>0.028125</c:v>
                </c:pt>
                <c:pt idx="244">
                  <c:v>0.0282407407407407</c:v>
                </c:pt>
                <c:pt idx="245">
                  <c:v>0.0283564814814815</c:v>
                </c:pt>
                <c:pt idx="246">
                  <c:v>0.0284722222222222</c:v>
                </c:pt>
                <c:pt idx="247">
                  <c:v>0.028587962962963</c:v>
                </c:pt>
                <c:pt idx="248">
                  <c:v>0.0287037037037037</c:v>
                </c:pt>
                <c:pt idx="249">
                  <c:v>0.0288194444444444</c:v>
                </c:pt>
                <c:pt idx="250">
                  <c:v>0.0289351851851852</c:v>
                </c:pt>
                <c:pt idx="251">
                  <c:v>0.0290509259259259</c:v>
                </c:pt>
                <c:pt idx="252">
                  <c:v>0.0291666666666667</c:v>
                </c:pt>
                <c:pt idx="253">
                  <c:v>0.0292824074074074</c:v>
                </c:pt>
                <c:pt idx="254">
                  <c:v>0.0293981481481481</c:v>
                </c:pt>
                <c:pt idx="255">
                  <c:v>0.0295138888888889</c:v>
                </c:pt>
                <c:pt idx="256">
                  <c:v>0.0296296296296296</c:v>
                </c:pt>
                <c:pt idx="257">
                  <c:v>0.0297453703703704</c:v>
                </c:pt>
                <c:pt idx="258">
                  <c:v>0.0298611111111111</c:v>
                </c:pt>
                <c:pt idx="259">
                  <c:v>0.0299768518518518</c:v>
                </c:pt>
                <c:pt idx="260">
                  <c:v>0.0300925925925926</c:v>
                </c:pt>
                <c:pt idx="261">
                  <c:v>0.0302083333333333</c:v>
                </c:pt>
                <c:pt idx="262">
                  <c:v>0.0303240740740741</c:v>
                </c:pt>
                <c:pt idx="263">
                  <c:v>0.0304398148148148</c:v>
                </c:pt>
                <c:pt idx="264">
                  <c:v>0.0305555555555555</c:v>
                </c:pt>
                <c:pt idx="265">
                  <c:v>0.0306712962962963</c:v>
                </c:pt>
                <c:pt idx="266">
                  <c:v>0.030787037037037</c:v>
                </c:pt>
                <c:pt idx="267">
                  <c:v>0.0309027777777778</c:v>
                </c:pt>
                <c:pt idx="268">
                  <c:v>0.0310185185185185</c:v>
                </c:pt>
                <c:pt idx="269">
                  <c:v>0.0311342592592593</c:v>
                </c:pt>
                <c:pt idx="270">
                  <c:v>0.03125</c:v>
                </c:pt>
                <c:pt idx="271">
                  <c:v>0.0313657407407407</c:v>
                </c:pt>
                <c:pt idx="272">
                  <c:v>0.0314814814814815</c:v>
                </c:pt>
                <c:pt idx="273">
                  <c:v>0.0315972222222222</c:v>
                </c:pt>
                <c:pt idx="274">
                  <c:v>0.031712962962963</c:v>
                </c:pt>
                <c:pt idx="275">
                  <c:v>0.0318287037037037</c:v>
                </c:pt>
                <c:pt idx="276">
                  <c:v>0.0319444444444444</c:v>
                </c:pt>
                <c:pt idx="277">
                  <c:v>0.0320601851851852</c:v>
                </c:pt>
                <c:pt idx="278">
                  <c:v>0.0321759259259259</c:v>
                </c:pt>
                <c:pt idx="279">
                  <c:v>0.0322916666666667</c:v>
                </c:pt>
                <c:pt idx="280">
                  <c:v>0.0324074074074074</c:v>
                </c:pt>
                <c:pt idx="281">
                  <c:v>0.0325231481481481</c:v>
                </c:pt>
                <c:pt idx="282">
                  <c:v>0.0326388888888889</c:v>
                </c:pt>
                <c:pt idx="283">
                  <c:v>0.0327546296296296</c:v>
                </c:pt>
                <c:pt idx="284">
                  <c:v>0.0328703703703704</c:v>
                </c:pt>
                <c:pt idx="285">
                  <c:v>0.0329861111111111</c:v>
                </c:pt>
                <c:pt idx="286">
                  <c:v>0.0331018518518518</c:v>
                </c:pt>
                <c:pt idx="287">
                  <c:v>0.0332175925925926</c:v>
                </c:pt>
                <c:pt idx="288">
                  <c:v>0.0333333333333333</c:v>
                </c:pt>
                <c:pt idx="289">
                  <c:v>0.0334490740740741</c:v>
                </c:pt>
                <c:pt idx="290">
                  <c:v>0.0335648148148148</c:v>
                </c:pt>
                <c:pt idx="291">
                  <c:v>0.0336805555555555</c:v>
                </c:pt>
                <c:pt idx="292">
                  <c:v>0.0337962962962963</c:v>
                </c:pt>
                <c:pt idx="293">
                  <c:v>0.033912037037037</c:v>
                </c:pt>
                <c:pt idx="294">
                  <c:v>0.0340277777777778</c:v>
                </c:pt>
                <c:pt idx="295">
                  <c:v>0.0341435185185185</c:v>
                </c:pt>
                <c:pt idx="296">
                  <c:v>0.0342592592592593</c:v>
                </c:pt>
                <c:pt idx="297">
                  <c:v>0.034375</c:v>
                </c:pt>
                <c:pt idx="298">
                  <c:v>0.0344907407407407</c:v>
                </c:pt>
                <c:pt idx="299">
                  <c:v>0.0346064814814815</c:v>
                </c:pt>
                <c:pt idx="300">
                  <c:v>0.0347222222222222</c:v>
                </c:pt>
                <c:pt idx="301">
                  <c:v>0.034837962962963</c:v>
                </c:pt>
                <c:pt idx="302">
                  <c:v>0.0349537037037037</c:v>
                </c:pt>
                <c:pt idx="303">
                  <c:v>0.0350694444444444</c:v>
                </c:pt>
                <c:pt idx="304">
                  <c:v>0.0351851851851852</c:v>
                </c:pt>
                <c:pt idx="305">
                  <c:v>0.0353009259259259</c:v>
                </c:pt>
                <c:pt idx="306">
                  <c:v>0.0354166666666667</c:v>
                </c:pt>
                <c:pt idx="307">
                  <c:v>0.0355324074074074</c:v>
                </c:pt>
                <c:pt idx="308">
                  <c:v>0.0356481481481481</c:v>
                </c:pt>
                <c:pt idx="309">
                  <c:v>0.0357638888888889</c:v>
                </c:pt>
                <c:pt idx="310">
                  <c:v>0.0358796296296296</c:v>
                </c:pt>
                <c:pt idx="311">
                  <c:v>0.0359953703703704</c:v>
                </c:pt>
                <c:pt idx="312">
                  <c:v>0.0361111111111111</c:v>
                </c:pt>
                <c:pt idx="313">
                  <c:v>0.0362268518518518</c:v>
                </c:pt>
                <c:pt idx="314">
                  <c:v>0.0363425925925926</c:v>
                </c:pt>
                <c:pt idx="315">
                  <c:v>0.0364583333333333</c:v>
                </c:pt>
                <c:pt idx="316">
                  <c:v>0.0365740740740741</c:v>
                </c:pt>
                <c:pt idx="317">
                  <c:v>0.0366898148148148</c:v>
                </c:pt>
                <c:pt idx="318">
                  <c:v>0.0368055555555555</c:v>
                </c:pt>
                <c:pt idx="319">
                  <c:v>0.0369212962962963</c:v>
                </c:pt>
                <c:pt idx="320">
                  <c:v>0.037037037037037</c:v>
                </c:pt>
                <c:pt idx="321">
                  <c:v>0.0371527777777778</c:v>
                </c:pt>
                <c:pt idx="322">
                  <c:v>0.0372685185185185</c:v>
                </c:pt>
                <c:pt idx="323">
                  <c:v>0.0373842592592593</c:v>
                </c:pt>
                <c:pt idx="324">
                  <c:v>0.0375</c:v>
                </c:pt>
                <c:pt idx="325">
                  <c:v>0.0376157407407407</c:v>
                </c:pt>
                <c:pt idx="326">
                  <c:v>0.0377314814814815</c:v>
                </c:pt>
                <c:pt idx="327">
                  <c:v>0.0378472222222222</c:v>
                </c:pt>
                <c:pt idx="328">
                  <c:v>0.037962962962963</c:v>
                </c:pt>
                <c:pt idx="329">
                  <c:v>0.0380787037037037</c:v>
                </c:pt>
                <c:pt idx="330">
                  <c:v>0.0381944444444444</c:v>
                </c:pt>
                <c:pt idx="331">
                  <c:v>0.0383101851851852</c:v>
                </c:pt>
                <c:pt idx="332">
                  <c:v>0.0384259259259259</c:v>
                </c:pt>
                <c:pt idx="333">
                  <c:v>0.0385416666666667</c:v>
                </c:pt>
                <c:pt idx="334">
                  <c:v>0.0386574074074074</c:v>
                </c:pt>
                <c:pt idx="335">
                  <c:v>0.0387731481481481</c:v>
                </c:pt>
                <c:pt idx="336">
                  <c:v>0.0388888888888889</c:v>
                </c:pt>
                <c:pt idx="337">
                  <c:v>0.0390046296296296</c:v>
                </c:pt>
                <c:pt idx="338">
                  <c:v>0.0391203703703704</c:v>
                </c:pt>
                <c:pt idx="339">
                  <c:v>0.0392361111111111</c:v>
                </c:pt>
                <c:pt idx="340">
                  <c:v>0.0393518518518518</c:v>
                </c:pt>
                <c:pt idx="341">
                  <c:v>0.0394675925925926</c:v>
                </c:pt>
                <c:pt idx="342">
                  <c:v>0.0395833333333333</c:v>
                </c:pt>
                <c:pt idx="343">
                  <c:v>0.0396990740740741</c:v>
                </c:pt>
                <c:pt idx="344">
                  <c:v>0.0398148148148148</c:v>
                </c:pt>
                <c:pt idx="345">
                  <c:v>0.0399305555555556</c:v>
                </c:pt>
                <c:pt idx="346">
                  <c:v>0.0400462962962963</c:v>
                </c:pt>
                <c:pt idx="347">
                  <c:v>0.040162037037037</c:v>
                </c:pt>
                <c:pt idx="348">
                  <c:v>0.0402777777777778</c:v>
                </c:pt>
                <c:pt idx="349">
                  <c:v>0.0403935185185185</c:v>
                </c:pt>
                <c:pt idx="350">
                  <c:v>0.0405092592592593</c:v>
                </c:pt>
                <c:pt idx="351">
                  <c:v>0.040625</c:v>
                </c:pt>
                <c:pt idx="352">
                  <c:v>0.0407407407407407</c:v>
                </c:pt>
                <c:pt idx="353">
                  <c:v>0.0408564814814815</c:v>
                </c:pt>
                <c:pt idx="354">
                  <c:v>0.0409722222222222</c:v>
                </c:pt>
                <c:pt idx="355">
                  <c:v>0.041087962962963</c:v>
                </c:pt>
                <c:pt idx="356">
                  <c:v>0.0412037037037037</c:v>
                </c:pt>
                <c:pt idx="357">
                  <c:v>0.0413194444444444</c:v>
                </c:pt>
                <c:pt idx="358">
                  <c:v>0.0414351851851852</c:v>
                </c:pt>
                <c:pt idx="359">
                  <c:v>0.0415509259259259</c:v>
                </c:pt>
                <c:pt idx="360">
                  <c:v>0.0416666666666667</c:v>
                </c:pt>
                <c:pt idx="361">
                  <c:v>0.0417824074074074</c:v>
                </c:pt>
                <c:pt idx="362">
                  <c:v>0.0418981481481481</c:v>
                </c:pt>
                <c:pt idx="363">
                  <c:v>0.0420138888888889</c:v>
                </c:pt>
                <c:pt idx="364">
                  <c:v>0.0421296296296296</c:v>
                </c:pt>
                <c:pt idx="365">
                  <c:v>0.0422453703703704</c:v>
                </c:pt>
                <c:pt idx="366">
                  <c:v>0.0423611111111111</c:v>
                </c:pt>
                <c:pt idx="367">
                  <c:v>0.0424768518518518</c:v>
                </c:pt>
                <c:pt idx="368">
                  <c:v>0.0425925925925926</c:v>
                </c:pt>
                <c:pt idx="369">
                  <c:v>0.0427083333333333</c:v>
                </c:pt>
                <c:pt idx="370">
                  <c:v>0.0428240740740741</c:v>
                </c:pt>
                <c:pt idx="371">
                  <c:v>0.0429398148148148</c:v>
                </c:pt>
                <c:pt idx="372">
                  <c:v>0.0430555555555556</c:v>
                </c:pt>
                <c:pt idx="373">
                  <c:v>0.0431712962962963</c:v>
                </c:pt>
                <c:pt idx="374">
                  <c:v>0.043287037037037</c:v>
                </c:pt>
                <c:pt idx="375">
                  <c:v>0.0434027777777778</c:v>
                </c:pt>
                <c:pt idx="376">
                  <c:v>0.0435185185185185</c:v>
                </c:pt>
                <c:pt idx="377">
                  <c:v>0.0436342592592593</c:v>
                </c:pt>
                <c:pt idx="378">
                  <c:v>0.04375</c:v>
                </c:pt>
                <c:pt idx="379">
                  <c:v>0.0438657407407407</c:v>
                </c:pt>
                <c:pt idx="380">
                  <c:v>0.0439814814814815</c:v>
                </c:pt>
                <c:pt idx="381">
                  <c:v>0.0440972222222222</c:v>
                </c:pt>
                <c:pt idx="382">
                  <c:v>0.044212962962963</c:v>
                </c:pt>
                <c:pt idx="383">
                  <c:v>0.0443287037037037</c:v>
                </c:pt>
                <c:pt idx="384">
                  <c:v>0.0444444444444444</c:v>
                </c:pt>
                <c:pt idx="385">
                  <c:v>0.0445601851851852</c:v>
                </c:pt>
                <c:pt idx="386">
                  <c:v>0.0446759259259259</c:v>
                </c:pt>
                <c:pt idx="387">
                  <c:v>0.0447916666666667</c:v>
                </c:pt>
                <c:pt idx="388">
                  <c:v>0.0449074074074074</c:v>
                </c:pt>
                <c:pt idx="389">
                  <c:v>0.0450231481481481</c:v>
                </c:pt>
                <c:pt idx="390">
                  <c:v>0.0451388888888889</c:v>
                </c:pt>
                <c:pt idx="391">
                  <c:v>0.0452546296296296</c:v>
                </c:pt>
                <c:pt idx="392">
                  <c:v>0.0453703703703704</c:v>
                </c:pt>
                <c:pt idx="393">
                  <c:v>0.0454861111111111</c:v>
                </c:pt>
                <c:pt idx="394">
                  <c:v>0.0456018518518518</c:v>
                </c:pt>
                <c:pt idx="395">
                  <c:v>0.0457175925925926</c:v>
                </c:pt>
                <c:pt idx="396">
                  <c:v>0.0458333333333333</c:v>
                </c:pt>
                <c:pt idx="397">
                  <c:v>0.0459490740740741</c:v>
                </c:pt>
                <c:pt idx="398">
                  <c:v>0.0460648148148148</c:v>
                </c:pt>
                <c:pt idx="399">
                  <c:v>0.0461805555555555</c:v>
                </c:pt>
                <c:pt idx="400">
                  <c:v>0.0462962962962963</c:v>
                </c:pt>
                <c:pt idx="401">
                  <c:v>0.046412037037037</c:v>
                </c:pt>
                <c:pt idx="402">
                  <c:v>0.0465277777777778</c:v>
                </c:pt>
                <c:pt idx="403">
                  <c:v>0.0466435185185185</c:v>
                </c:pt>
                <c:pt idx="404">
                  <c:v>0.0467592592592592</c:v>
                </c:pt>
                <c:pt idx="405">
                  <c:v>0.046875</c:v>
                </c:pt>
                <c:pt idx="406">
                  <c:v>0.0469907407407407</c:v>
                </c:pt>
                <c:pt idx="407">
                  <c:v>0.0471064814814815</c:v>
                </c:pt>
                <c:pt idx="408">
                  <c:v>0.0472222222222222</c:v>
                </c:pt>
                <c:pt idx="409">
                  <c:v>0.047337962962963</c:v>
                </c:pt>
                <c:pt idx="410">
                  <c:v>0.0474537037037037</c:v>
                </c:pt>
                <c:pt idx="411">
                  <c:v>0.0475694444444444</c:v>
                </c:pt>
                <c:pt idx="412">
                  <c:v>0.0476851851851852</c:v>
                </c:pt>
                <c:pt idx="413">
                  <c:v>0.0478009259259259</c:v>
                </c:pt>
                <c:pt idx="414">
                  <c:v>0.0479166666666667</c:v>
                </c:pt>
                <c:pt idx="415">
                  <c:v>0.0480324074074074</c:v>
                </c:pt>
                <c:pt idx="416">
                  <c:v>0.0481481481481481</c:v>
                </c:pt>
                <c:pt idx="417">
                  <c:v>0.0482638888888889</c:v>
                </c:pt>
                <c:pt idx="418">
                  <c:v>0.0483796296296296</c:v>
                </c:pt>
                <c:pt idx="419">
                  <c:v>0.0484953703703704</c:v>
                </c:pt>
                <c:pt idx="420">
                  <c:v>0.0486111111111111</c:v>
                </c:pt>
                <c:pt idx="421">
                  <c:v>0.0487268518518518</c:v>
                </c:pt>
                <c:pt idx="422">
                  <c:v>0.0488425925925926</c:v>
                </c:pt>
                <c:pt idx="423">
                  <c:v>0.0489583333333333</c:v>
                </c:pt>
                <c:pt idx="424">
                  <c:v>0.0490740740740741</c:v>
                </c:pt>
                <c:pt idx="425">
                  <c:v>0.0491898148148148</c:v>
                </c:pt>
                <c:pt idx="426">
                  <c:v>0.0493055555555555</c:v>
                </c:pt>
                <c:pt idx="427">
                  <c:v>0.0494212962962963</c:v>
                </c:pt>
                <c:pt idx="428">
                  <c:v>0.049537037037037</c:v>
                </c:pt>
                <c:pt idx="429">
                  <c:v>0.0496527777777778</c:v>
                </c:pt>
                <c:pt idx="430">
                  <c:v>0.0497685185185185</c:v>
                </c:pt>
                <c:pt idx="431">
                  <c:v>0.0498842592592592</c:v>
                </c:pt>
                <c:pt idx="432">
                  <c:v>0.05</c:v>
                </c:pt>
                <c:pt idx="433">
                  <c:v>0.0501157407407407</c:v>
                </c:pt>
                <c:pt idx="434">
                  <c:v>0.0502314814814815</c:v>
                </c:pt>
                <c:pt idx="435">
                  <c:v>0.0503472222222222</c:v>
                </c:pt>
                <c:pt idx="436">
                  <c:v>0.050462962962963</c:v>
                </c:pt>
                <c:pt idx="437">
                  <c:v>0.0505787037037037</c:v>
                </c:pt>
                <c:pt idx="438">
                  <c:v>0.0506944444444444</c:v>
                </c:pt>
                <c:pt idx="439">
                  <c:v>0.0508101851851852</c:v>
                </c:pt>
                <c:pt idx="440">
                  <c:v>0.0509259259259259</c:v>
                </c:pt>
                <c:pt idx="441">
                  <c:v>0.0510416666666667</c:v>
                </c:pt>
                <c:pt idx="442">
                  <c:v>0.0511574074074074</c:v>
                </c:pt>
                <c:pt idx="443">
                  <c:v>0.0512731481481481</c:v>
                </c:pt>
                <c:pt idx="444">
                  <c:v>0.0513888888888889</c:v>
                </c:pt>
                <c:pt idx="445">
                  <c:v>0.0515046296296296</c:v>
                </c:pt>
                <c:pt idx="446">
                  <c:v>0.0516203703703704</c:v>
                </c:pt>
                <c:pt idx="447">
                  <c:v>0.0517361111111111</c:v>
                </c:pt>
                <c:pt idx="448">
                  <c:v>0.0518518518518518</c:v>
                </c:pt>
                <c:pt idx="449">
                  <c:v>0.0519675925925926</c:v>
                </c:pt>
                <c:pt idx="450">
                  <c:v>0.0520833333333333</c:v>
                </c:pt>
                <c:pt idx="451">
                  <c:v>0.0521990740740741</c:v>
                </c:pt>
                <c:pt idx="452">
                  <c:v>0.0523148148148148</c:v>
                </c:pt>
                <c:pt idx="453">
                  <c:v>0.0524305555555555</c:v>
                </c:pt>
                <c:pt idx="454">
                  <c:v>0.0525462962962963</c:v>
                </c:pt>
                <c:pt idx="455">
                  <c:v>0.052662037037037</c:v>
                </c:pt>
                <c:pt idx="456">
                  <c:v>0.0527777777777778</c:v>
                </c:pt>
                <c:pt idx="457">
                  <c:v>0.0528935185185185</c:v>
                </c:pt>
                <c:pt idx="458">
                  <c:v>0.0530092592592592</c:v>
                </c:pt>
                <c:pt idx="459">
                  <c:v>0.053125</c:v>
                </c:pt>
                <c:pt idx="460">
                  <c:v>0.0532407407407407</c:v>
                </c:pt>
                <c:pt idx="461">
                  <c:v>0.0533564814814815</c:v>
                </c:pt>
                <c:pt idx="462">
                  <c:v>0.0534722222222222</c:v>
                </c:pt>
                <c:pt idx="463">
                  <c:v>0.053587962962963</c:v>
                </c:pt>
                <c:pt idx="464">
                  <c:v>0.0537037037037037</c:v>
                </c:pt>
                <c:pt idx="465">
                  <c:v>0.0538194444444444</c:v>
                </c:pt>
                <c:pt idx="466">
                  <c:v>0.0539351851851852</c:v>
                </c:pt>
                <c:pt idx="467">
                  <c:v>0.0540509259259259</c:v>
                </c:pt>
                <c:pt idx="468">
                  <c:v>0.0541666666666667</c:v>
                </c:pt>
                <c:pt idx="469">
                  <c:v>0.0542824074074074</c:v>
                </c:pt>
                <c:pt idx="470">
                  <c:v>0.0543981481481481</c:v>
                </c:pt>
                <c:pt idx="471">
                  <c:v>0.0545138888888889</c:v>
                </c:pt>
                <c:pt idx="472">
                  <c:v>0.0546296296296296</c:v>
                </c:pt>
                <c:pt idx="473">
                  <c:v>0.0547453703703704</c:v>
                </c:pt>
                <c:pt idx="474">
                  <c:v>0.0548611111111111</c:v>
                </c:pt>
                <c:pt idx="475">
                  <c:v>0.0549768518518518</c:v>
                </c:pt>
                <c:pt idx="476">
                  <c:v>0.0550925925925926</c:v>
                </c:pt>
                <c:pt idx="477">
                  <c:v>0.0552083333333333</c:v>
                </c:pt>
                <c:pt idx="478">
                  <c:v>0.0553240740740741</c:v>
                </c:pt>
                <c:pt idx="479">
                  <c:v>0.0554398148148148</c:v>
                </c:pt>
                <c:pt idx="480">
                  <c:v>0.0555555555555555</c:v>
                </c:pt>
                <c:pt idx="481">
                  <c:v>0.0556712962962963</c:v>
                </c:pt>
                <c:pt idx="482">
                  <c:v>0.055787037037037</c:v>
                </c:pt>
                <c:pt idx="483">
                  <c:v>0.0559027777777778</c:v>
                </c:pt>
                <c:pt idx="484">
                  <c:v>0.0560185185185185</c:v>
                </c:pt>
                <c:pt idx="485">
                  <c:v>0.0561342592592592</c:v>
                </c:pt>
                <c:pt idx="486">
                  <c:v>0.05625</c:v>
                </c:pt>
                <c:pt idx="487">
                  <c:v>0.0563657407407407</c:v>
                </c:pt>
                <c:pt idx="488">
                  <c:v>0.0564814814814815</c:v>
                </c:pt>
                <c:pt idx="489">
                  <c:v>0.0565972222222222</c:v>
                </c:pt>
                <c:pt idx="490">
                  <c:v>0.056712962962963</c:v>
                </c:pt>
                <c:pt idx="491">
                  <c:v>0.0568287037037037</c:v>
                </c:pt>
                <c:pt idx="492">
                  <c:v>0.0569444444444444</c:v>
                </c:pt>
                <c:pt idx="493">
                  <c:v>0.0570601851851852</c:v>
                </c:pt>
                <c:pt idx="494">
                  <c:v>0.0571759259259259</c:v>
                </c:pt>
                <c:pt idx="495">
                  <c:v>0.0572916666666667</c:v>
                </c:pt>
                <c:pt idx="496">
                  <c:v>0.0574074074074074</c:v>
                </c:pt>
                <c:pt idx="497">
                  <c:v>0.0575231481481481</c:v>
                </c:pt>
                <c:pt idx="498">
                  <c:v>0.0576388888888889</c:v>
                </c:pt>
                <c:pt idx="499">
                  <c:v>0.0577546296296296</c:v>
                </c:pt>
                <c:pt idx="500">
                  <c:v>0.0578703703703704</c:v>
                </c:pt>
                <c:pt idx="501">
                  <c:v>0.0579861111111111</c:v>
                </c:pt>
                <c:pt idx="502">
                  <c:v>0.0581018518518518</c:v>
                </c:pt>
                <c:pt idx="503">
                  <c:v>0.0582175925925926</c:v>
                </c:pt>
                <c:pt idx="504">
                  <c:v>0.0583333333333333</c:v>
                </c:pt>
                <c:pt idx="505">
                  <c:v>0.0584490740740741</c:v>
                </c:pt>
                <c:pt idx="506">
                  <c:v>0.0585648148148148</c:v>
                </c:pt>
                <c:pt idx="507">
                  <c:v>0.0586805555555556</c:v>
                </c:pt>
                <c:pt idx="508">
                  <c:v>0.0587962962962963</c:v>
                </c:pt>
                <c:pt idx="509">
                  <c:v>0.058912037037037</c:v>
                </c:pt>
                <c:pt idx="510">
                  <c:v>0.0590277777777778</c:v>
                </c:pt>
                <c:pt idx="511">
                  <c:v>0.0591435185185185</c:v>
                </c:pt>
                <c:pt idx="512">
                  <c:v>0.0592592592592592</c:v>
                </c:pt>
                <c:pt idx="513">
                  <c:v>0.059375</c:v>
                </c:pt>
                <c:pt idx="514">
                  <c:v>0.0594907407407407</c:v>
                </c:pt>
                <c:pt idx="515">
                  <c:v>0.0596064814814815</c:v>
                </c:pt>
                <c:pt idx="516">
                  <c:v>0.0597222222222222</c:v>
                </c:pt>
                <c:pt idx="517">
                  <c:v>0.0598379629629629</c:v>
                </c:pt>
                <c:pt idx="518">
                  <c:v>0.0599537037037037</c:v>
                </c:pt>
                <c:pt idx="519">
                  <c:v>0.0600694444444444</c:v>
                </c:pt>
                <c:pt idx="520">
                  <c:v>0.0601851851851852</c:v>
                </c:pt>
                <c:pt idx="521">
                  <c:v>0.0603009259259259</c:v>
                </c:pt>
                <c:pt idx="522">
                  <c:v>0.0604166666666667</c:v>
                </c:pt>
                <c:pt idx="523">
                  <c:v>0.0605324074074074</c:v>
                </c:pt>
                <c:pt idx="524">
                  <c:v>0.0606481481481481</c:v>
                </c:pt>
                <c:pt idx="525">
                  <c:v>0.0607638888888889</c:v>
                </c:pt>
                <c:pt idx="526">
                  <c:v>0.0608796296296296</c:v>
                </c:pt>
                <c:pt idx="527">
                  <c:v>0.0609953703703704</c:v>
                </c:pt>
                <c:pt idx="528">
                  <c:v>0.0611111111111111</c:v>
                </c:pt>
                <c:pt idx="529">
                  <c:v>0.0612268518518518</c:v>
                </c:pt>
                <c:pt idx="530">
                  <c:v>0.0613425925925926</c:v>
                </c:pt>
                <c:pt idx="531">
                  <c:v>0.0614583333333333</c:v>
                </c:pt>
                <c:pt idx="532">
                  <c:v>0.0615740740740741</c:v>
                </c:pt>
                <c:pt idx="533">
                  <c:v>0.0616898148148148</c:v>
                </c:pt>
                <c:pt idx="534">
                  <c:v>0.0618055555555555</c:v>
                </c:pt>
                <c:pt idx="535">
                  <c:v>0.0619212962962963</c:v>
                </c:pt>
                <c:pt idx="536">
                  <c:v>0.062037037037037</c:v>
                </c:pt>
                <c:pt idx="537">
                  <c:v>0.0621527777777778</c:v>
                </c:pt>
                <c:pt idx="538">
                  <c:v>0.0622685185185185</c:v>
                </c:pt>
                <c:pt idx="539">
                  <c:v>0.0623842592592592</c:v>
                </c:pt>
                <c:pt idx="540">
                  <c:v>0.0625</c:v>
                </c:pt>
                <c:pt idx="541">
                  <c:v>0.0626157407407407</c:v>
                </c:pt>
                <c:pt idx="542">
                  <c:v>0.0627314814814815</c:v>
                </c:pt>
                <c:pt idx="543">
                  <c:v>0.0628472222222222</c:v>
                </c:pt>
                <c:pt idx="544">
                  <c:v>0.062962962962963</c:v>
                </c:pt>
                <c:pt idx="545">
                  <c:v>0.0630787037037037</c:v>
                </c:pt>
                <c:pt idx="546">
                  <c:v>0.0631944444444444</c:v>
                </c:pt>
                <c:pt idx="547">
                  <c:v>0.0633101851851852</c:v>
                </c:pt>
                <c:pt idx="548">
                  <c:v>0.0634259259259259</c:v>
                </c:pt>
                <c:pt idx="549">
                  <c:v>0.0635416666666667</c:v>
                </c:pt>
                <c:pt idx="550">
                  <c:v>0.0636574074074074</c:v>
                </c:pt>
                <c:pt idx="551">
                  <c:v>0.0637731481481481</c:v>
                </c:pt>
                <c:pt idx="552">
                  <c:v>0.0638888888888889</c:v>
                </c:pt>
                <c:pt idx="553">
                  <c:v>0.0640046296296296</c:v>
                </c:pt>
                <c:pt idx="554">
                  <c:v>0.0641203703703704</c:v>
                </c:pt>
                <c:pt idx="555">
                  <c:v>0.0642361111111111</c:v>
                </c:pt>
                <c:pt idx="556">
                  <c:v>0.0643518518518518</c:v>
                </c:pt>
                <c:pt idx="557">
                  <c:v>0.0644675925925926</c:v>
                </c:pt>
                <c:pt idx="558">
                  <c:v>0.0645833333333333</c:v>
                </c:pt>
                <c:pt idx="559">
                  <c:v>0.0646990740740741</c:v>
                </c:pt>
                <c:pt idx="560">
                  <c:v>0.0648148148148148</c:v>
                </c:pt>
                <c:pt idx="561">
                  <c:v>0.0649305555555555</c:v>
                </c:pt>
                <c:pt idx="562">
                  <c:v>0.0650462962962963</c:v>
                </c:pt>
                <c:pt idx="563">
                  <c:v>0.065162037037037</c:v>
                </c:pt>
                <c:pt idx="564">
                  <c:v>0.0652777777777778</c:v>
                </c:pt>
                <c:pt idx="565">
                  <c:v>0.0653935185185185</c:v>
                </c:pt>
                <c:pt idx="566">
                  <c:v>0.0655092592592592</c:v>
                </c:pt>
                <c:pt idx="567">
                  <c:v>0.065625</c:v>
                </c:pt>
                <c:pt idx="568">
                  <c:v>0.0657407407407407</c:v>
                </c:pt>
                <c:pt idx="569">
                  <c:v>0.0658564814814815</c:v>
                </c:pt>
                <c:pt idx="570">
                  <c:v>0.0659722222222222</c:v>
                </c:pt>
                <c:pt idx="571">
                  <c:v>0.066087962962963</c:v>
                </c:pt>
                <c:pt idx="572">
                  <c:v>0.0662037037037037</c:v>
                </c:pt>
                <c:pt idx="573">
                  <c:v>0.0663194444444444</c:v>
                </c:pt>
                <c:pt idx="574">
                  <c:v>0.0664351851851852</c:v>
                </c:pt>
                <c:pt idx="575">
                  <c:v>0.0665509259259259</c:v>
                </c:pt>
                <c:pt idx="576">
                  <c:v>0.0666666666666667</c:v>
                </c:pt>
                <c:pt idx="577">
                  <c:v>0.0667824074074074</c:v>
                </c:pt>
                <c:pt idx="578">
                  <c:v>0.0668981481481481</c:v>
                </c:pt>
                <c:pt idx="579">
                  <c:v>0.0670138888888889</c:v>
                </c:pt>
                <c:pt idx="580">
                  <c:v>0.0671296296296296</c:v>
                </c:pt>
                <c:pt idx="581">
                  <c:v>0.0672453703703703</c:v>
                </c:pt>
                <c:pt idx="582">
                  <c:v>0.0673611111111111</c:v>
                </c:pt>
                <c:pt idx="583">
                  <c:v>0.0674768518518518</c:v>
                </c:pt>
                <c:pt idx="584">
                  <c:v>0.0675925925925926</c:v>
                </c:pt>
                <c:pt idx="585">
                  <c:v>0.0677083333333333</c:v>
                </c:pt>
                <c:pt idx="586">
                  <c:v>0.0678240740740741</c:v>
                </c:pt>
                <c:pt idx="587">
                  <c:v>0.0679398148148148</c:v>
                </c:pt>
                <c:pt idx="588">
                  <c:v>0.0680555555555555</c:v>
                </c:pt>
                <c:pt idx="589">
                  <c:v>0.0681712962962963</c:v>
                </c:pt>
                <c:pt idx="590">
                  <c:v>0.068287037037037</c:v>
                </c:pt>
                <c:pt idx="591">
                  <c:v>0.0684027777777778</c:v>
                </c:pt>
                <c:pt idx="592">
                  <c:v>0.0685185185185185</c:v>
                </c:pt>
                <c:pt idx="593">
                  <c:v>0.0686342592592592</c:v>
                </c:pt>
                <c:pt idx="594">
                  <c:v>0.06875</c:v>
                </c:pt>
                <c:pt idx="595">
                  <c:v>0.0688657407407407</c:v>
                </c:pt>
                <c:pt idx="596">
                  <c:v>0.0689814814814815</c:v>
                </c:pt>
                <c:pt idx="597">
                  <c:v>0.0690972222222222</c:v>
                </c:pt>
                <c:pt idx="598">
                  <c:v>0.0692129629629629</c:v>
                </c:pt>
                <c:pt idx="599">
                  <c:v>0.0693287037037037</c:v>
                </c:pt>
                <c:pt idx="600">
                  <c:v>0.0694444444444444</c:v>
                </c:pt>
              </c:numCache>
            </c:numRef>
          </c:cat>
          <c:val>
            <c:numRef>
              <c:f>'Batts 38-45 Mon'!$K$2:$K$602</c:f>
              <c:numCache>
                <c:formatCode>General</c:formatCode>
                <c:ptCount val="601"/>
                <c:pt idx="0">
                  <c:v>0.0</c:v>
                </c:pt>
                <c:pt idx="1">
                  <c:v>0.0</c:v>
                </c:pt>
                <c:pt idx="2">
                  <c:v>3292.0</c:v>
                </c:pt>
                <c:pt idx="3">
                  <c:v>3292.0</c:v>
                </c:pt>
                <c:pt idx="4">
                  <c:v>3292.0</c:v>
                </c:pt>
                <c:pt idx="5">
                  <c:v>3403.0</c:v>
                </c:pt>
                <c:pt idx="6">
                  <c:v>3408.0</c:v>
                </c:pt>
                <c:pt idx="7">
                  <c:v>3409.0</c:v>
                </c:pt>
                <c:pt idx="8">
                  <c:v>3411.0</c:v>
                </c:pt>
                <c:pt idx="9">
                  <c:v>3414.0</c:v>
                </c:pt>
                <c:pt idx="10">
                  <c:v>3414.0</c:v>
                </c:pt>
                <c:pt idx="11">
                  <c:v>3414.0</c:v>
                </c:pt>
                <c:pt idx="12">
                  <c:v>3416.0</c:v>
                </c:pt>
                <c:pt idx="13">
                  <c:v>3417.0</c:v>
                </c:pt>
                <c:pt idx="14">
                  <c:v>3418.0</c:v>
                </c:pt>
                <c:pt idx="15">
                  <c:v>3419.0</c:v>
                </c:pt>
                <c:pt idx="16">
                  <c:v>3419.0</c:v>
                </c:pt>
                <c:pt idx="17">
                  <c:v>3419.0</c:v>
                </c:pt>
                <c:pt idx="18">
                  <c:v>3419.0</c:v>
                </c:pt>
                <c:pt idx="19">
                  <c:v>3419.0</c:v>
                </c:pt>
                <c:pt idx="20">
                  <c:v>3419.0</c:v>
                </c:pt>
                <c:pt idx="21">
                  <c:v>3420.0</c:v>
                </c:pt>
                <c:pt idx="22">
                  <c:v>3422.0</c:v>
                </c:pt>
                <c:pt idx="23">
                  <c:v>3422.0</c:v>
                </c:pt>
                <c:pt idx="24">
                  <c:v>3422.0</c:v>
                </c:pt>
                <c:pt idx="25">
                  <c:v>3423.0</c:v>
                </c:pt>
                <c:pt idx="26">
                  <c:v>3423.0</c:v>
                </c:pt>
                <c:pt idx="27">
                  <c:v>3423.0</c:v>
                </c:pt>
                <c:pt idx="28">
                  <c:v>3424.0</c:v>
                </c:pt>
                <c:pt idx="29">
                  <c:v>3424.0</c:v>
                </c:pt>
                <c:pt idx="30">
                  <c:v>3424.0</c:v>
                </c:pt>
                <c:pt idx="31">
                  <c:v>3424.0</c:v>
                </c:pt>
                <c:pt idx="32">
                  <c:v>3424.0</c:v>
                </c:pt>
                <c:pt idx="33">
                  <c:v>3424.0</c:v>
                </c:pt>
                <c:pt idx="34">
                  <c:v>3424.0</c:v>
                </c:pt>
                <c:pt idx="35">
                  <c:v>3424.0</c:v>
                </c:pt>
                <c:pt idx="36">
                  <c:v>3424.0</c:v>
                </c:pt>
                <c:pt idx="37">
                  <c:v>3424.0</c:v>
                </c:pt>
                <c:pt idx="38">
                  <c:v>3424.0</c:v>
                </c:pt>
                <c:pt idx="39">
                  <c:v>3424.0</c:v>
                </c:pt>
                <c:pt idx="40">
                  <c:v>3424.0</c:v>
                </c:pt>
                <c:pt idx="41">
                  <c:v>3424.0</c:v>
                </c:pt>
                <c:pt idx="42">
                  <c:v>3424.0</c:v>
                </c:pt>
                <c:pt idx="43">
                  <c:v>3425.0</c:v>
                </c:pt>
                <c:pt idx="44">
                  <c:v>3426.0</c:v>
                </c:pt>
                <c:pt idx="45">
                  <c:v>3425.0</c:v>
                </c:pt>
                <c:pt idx="46">
                  <c:v>3425.0</c:v>
                </c:pt>
                <c:pt idx="47">
                  <c:v>3426.0</c:v>
                </c:pt>
                <c:pt idx="48">
                  <c:v>3426.0</c:v>
                </c:pt>
                <c:pt idx="49">
                  <c:v>3428.0</c:v>
                </c:pt>
                <c:pt idx="50">
                  <c:v>3428.0</c:v>
                </c:pt>
                <c:pt idx="51">
                  <c:v>3428.0</c:v>
                </c:pt>
                <c:pt idx="52">
                  <c:v>3428.0</c:v>
                </c:pt>
                <c:pt idx="53">
                  <c:v>3428.0</c:v>
                </c:pt>
                <c:pt idx="54">
                  <c:v>3428.0</c:v>
                </c:pt>
                <c:pt idx="55">
                  <c:v>3428.0</c:v>
                </c:pt>
                <c:pt idx="56">
                  <c:v>3429.0</c:v>
                </c:pt>
                <c:pt idx="57">
                  <c:v>3428.0</c:v>
                </c:pt>
                <c:pt idx="58">
                  <c:v>3429.0</c:v>
                </c:pt>
                <c:pt idx="59">
                  <c:v>3429.0</c:v>
                </c:pt>
                <c:pt idx="60">
                  <c:v>3429.0</c:v>
                </c:pt>
                <c:pt idx="61">
                  <c:v>3429.0</c:v>
                </c:pt>
                <c:pt idx="62">
                  <c:v>3429.0</c:v>
                </c:pt>
                <c:pt idx="63">
                  <c:v>3429.0</c:v>
                </c:pt>
                <c:pt idx="64">
                  <c:v>3429.0</c:v>
                </c:pt>
                <c:pt idx="65">
                  <c:v>3429.0</c:v>
                </c:pt>
                <c:pt idx="66">
                  <c:v>3429.0</c:v>
                </c:pt>
                <c:pt idx="67">
                  <c:v>3429.0</c:v>
                </c:pt>
                <c:pt idx="68">
                  <c:v>3429.0</c:v>
                </c:pt>
                <c:pt idx="69">
                  <c:v>3429.0</c:v>
                </c:pt>
                <c:pt idx="70">
                  <c:v>3429.0</c:v>
                </c:pt>
                <c:pt idx="71">
                  <c:v>3429.0</c:v>
                </c:pt>
                <c:pt idx="72">
                  <c:v>3429.0</c:v>
                </c:pt>
                <c:pt idx="73">
                  <c:v>3429.0</c:v>
                </c:pt>
                <c:pt idx="74">
                  <c:v>3429.0</c:v>
                </c:pt>
                <c:pt idx="75">
                  <c:v>3430.0</c:v>
                </c:pt>
                <c:pt idx="76">
                  <c:v>3429.0</c:v>
                </c:pt>
                <c:pt idx="77">
                  <c:v>3430.0</c:v>
                </c:pt>
                <c:pt idx="78">
                  <c:v>3430.0</c:v>
                </c:pt>
                <c:pt idx="79">
                  <c:v>3430.0</c:v>
                </c:pt>
                <c:pt idx="80">
                  <c:v>3430.0</c:v>
                </c:pt>
                <c:pt idx="81">
                  <c:v>3430.0</c:v>
                </c:pt>
                <c:pt idx="82">
                  <c:v>3430.0</c:v>
                </c:pt>
                <c:pt idx="83">
                  <c:v>3431.0</c:v>
                </c:pt>
                <c:pt idx="84">
                  <c:v>3431.0</c:v>
                </c:pt>
                <c:pt idx="85">
                  <c:v>3431.0</c:v>
                </c:pt>
                <c:pt idx="86">
                  <c:v>3431.0</c:v>
                </c:pt>
                <c:pt idx="87">
                  <c:v>3433.0</c:v>
                </c:pt>
                <c:pt idx="88">
                  <c:v>3433.0</c:v>
                </c:pt>
                <c:pt idx="89">
                  <c:v>3433.0</c:v>
                </c:pt>
                <c:pt idx="90">
                  <c:v>3433.0</c:v>
                </c:pt>
                <c:pt idx="91">
                  <c:v>3433.0</c:v>
                </c:pt>
                <c:pt idx="92">
                  <c:v>3433.0</c:v>
                </c:pt>
                <c:pt idx="93">
                  <c:v>3433.0</c:v>
                </c:pt>
                <c:pt idx="94">
                  <c:v>3434.0</c:v>
                </c:pt>
                <c:pt idx="95">
                  <c:v>3434.0</c:v>
                </c:pt>
                <c:pt idx="96">
                  <c:v>3434.0</c:v>
                </c:pt>
                <c:pt idx="97">
                  <c:v>3434.0</c:v>
                </c:pt>
                <c:pt idx="98">
                  <c:v>3434.0</c:v>
                </c:pt>
                <c:pt idx="99">
                  <c:v>3434.0</c:v>
                </c:pt>
                <c:pt idx="100">
                  <c:v>3434.0</c:v>
                </c:pt>
                <c:pt idx="101">
                  <c:v>3434.0</c:v>
                </c:pt>
                <c:pt idx="102">
                  <c:v>3434.0</c:v>
                </c:pt>
                <c:pt idx="103">
                  <c:v>3434.0</c:v>
                </c:pt>
                <c:pt idx="104">
                  <c:v>3434.0</c:v>
                </c:pt>
                <c:pt idx="105">
                  <c:v>3434.0</c:v>
                </c:pt>
                <c:pt idx="106">
                  <c:v>3434.0</c:v>
                </c:pt>
                <c:pt idx="107">
                  <c:v>3434.0</c:v>
                </c:pt>
                <c:pt idx="108">
                  <c:v>3434.0</c:v>
                </c:pt>
                <c:pt idx="109">
                  <c:v>3434.0</c:v>
                </c:pt>
                <c:pt idx="110">
                  <c:v>3434.0</c:v>
                </c:pt>
                <c:pt idx="111">
                  <c:v>3434.0</c:v>
                </c:pt>
                <c:pt idx="112">
                  <c:v>3434.0</c:v>
                </c:pt>
                <c:pt idx="113">
                  <c:v>3435.0</c:v>
                </c:pt>
                <c:pt idx="114">
                  <c:v>3435.0</c:v>
                </c:pt>
                <c:pt idx="115">
                  <c:v>3435.0</c:v>
                </c:pt>
                <c:pt idx="116">
                  <c:v>3435.0</c:v>
                </c:pt>
                <c:pt idx="117">
                  <c:v>3435.0</c:v>
                </c:pt>
                <c:pt idx="118">
                  <c:v>3435.0</c:v>
                </c:pt>
                <c:pt idx="119">
                  <c:v>3435.0</c:v>
                </c:pt>
                <c:pt idx="120">
                  <c:v>3435.0</c:v>
                </c:pt>
                <c:pt idx="121">
                  <c:v>3436.0</c:v>
                </c:pt>
                <c:pt idx="122">
                  <c:v>3436.0</c:v>
                </c:pt>
                <c:pt idx="123">
                  <c:v>3437.0</c:v>
                </c:pt>
                <c:pt idx="124">
                  <c:v>3437.0</c:v>
                </c:pt>
                <c:pt idx="125">
                  <c:v>3437.0</c:v>
                </c:pt>
                <c:pt idx="126">
                  <c:v>3437.0</c:v>
                </c:pt>
                <c:pt idx="127">
                  <c:v>3437.0</c:v>
                </c:pt>
                <c:pt idx="128">
                  <c:v>3437.0</c:v>
                </c:pt>
                <c:pt idx="129">
                  <c:v>3437.0</c:v>
                </c:pt>
                <c:pt idx="130">
                  <c:v>3437.0</c:v>
                </c:pt>
                <c:pt idx="131">
                  <c:v>3439.0</c:v>
                </c:pt>
                <c:pt idx="132">
                  <c:v>3439.0</c:v>
                </c:pt>
                <c:pt idx="133">
                  <c:v>3439.0</c:v>
                </c:pt>
                <c:pt idx="134">
                  <c:v>3439.0</c:v>
                </c:pt>
                <c:pt idx="135">
                  <c:v>3439.0</c:v>
                </c:pt>
                <c:pt idx="136">
                  <c:v>3439.0</c:v>
                </c:pt>
                <c:pt idx="137">
                  <c:v>3439.0</c:v>
                </c:pt>
                <c:pt idx="138">
                  <c:v>3439.0</c:v>
                </c:pt>
                <c:pt idx="139">
                  <c:v>3439.0</c:v>
                </c:pt>
                <c:pt idx="140">
                  <c:v>3439.0</c:v>
                </c:pt>
                <c:pt idx="141">
                  <c:v>3439.0</c:v>
                </c:pt>
                <c:pt idx="142">
                  <c:v>3439.0</c:v>
                </c:pt>
                <c:pt idx="143">
                  <c:v>3439.0</c:v>
                </c:pt>
                <c:pt idx="144">
                  <c:v>3439.0</c:v>
                </c:pt>
                <c:pt idx="145">
                  <c:v>3439.0</c:v>
                </c:pt>
                <c:pt idx="146">
                  <c:v>3439.0</c:v>
                </c:pt>
                <c:pt idx="147">
                  <c:v>3439.0</c:v>
                </c:pt>
                <c:pt idx="148">
                  <c:v>3439.0</c:v>
                </c:pt>
                <c:pt idx="149">
                  <c:v>3439.0</c:v>
                </c:pt>
                <c:pt idx="150">
                  <c:v>3439.0</c:v>
                </c:pt>
                <c:pt idx="151">
                  <c:v>3439.0</c:v>
                </c:pt>
                <c:pt idx="152">
                  <c:v>3440.0</c:v>
                </c:pt>
                <c:pt idx="153">
                  <c:v>3440.0</c:v>
                </c:pt>
                <c:pt idx="154">
                  <c:v>3440.0</c:v>
                </c:pt>
                <c:pt idx="155">
                  <c:v>3440.0</c:v>
                </c:pt>
                <c:pt idx="156">
                  <c:v>3440.0</c:v>
                </c:pt>
                <c:pt idx="157">
                  <c:v>3440.0</c:v>
                </c:pt>
                <c:pt idx="158">
                  <c:v>3440.0</c:v>
                </c:pt>
                <c:pt idx="159">
                  <c:v>3441.0</c:v>
                </c:pt>
                <c:pt idx="160">
                  <c:v>3440.0</c:v>
                </c:pt>
                <c:pt idx="161">
                  <c:v>3441.0</c:v>
                </c:pt>
                <c:pt idx="162">
                  <c:v>3441.0</c:v>
                </c:pt>
                <c:pt idx="163">
                  <c:v>3442.0</c:v>
                </c:pt>
                <c:pt idx="164">
                  <c:v>3442.0</c:v>
                </c:pt>
                <c:pt idx="165">
                  <c:v>3442.0</c:v>
                </c:pt>
                <c:pt idx="166">
                  <c:v>3442.0</c:v>
                </c:pt>
                <c:pt idx="167">
                  <c:v>3442.0</c:v>
                </c:pt>
                <c:pt idx="168">
                  <c:v>3442.0</c:v>
                </c:pt>
                <c:pt idx="169">
                  <c:v>3442.0</c:v>
                </c:pt>
                <c:pt idx="170">
                  <c:v>3442.0</c:v>
                </c:pt>
                <c:pt idx="171">
                  <c:v>3444.0</c:v>
                </c:pt>
                <c:pt idx="172">
                  <c:v>3444.0</c:v>
                </c:pt>
                <c:pt idx="173">
                  <c:v>3444.0</c:v>
                </c:pt>
                <c:pt idx="174">
                  <c:v>3444.0</c:v>
                </c:pt>
                <c:pt idx="175">
                  <c:v>3444.0</c:v>
                </c:pt>
                <c:pt idx="176">
                  <c:v>3444.0</c:v>
                </c:pt>
                <c:pt idx="177">
                  <c:v>3444.0</c:v>
                </c:pt>
                <c:pt idx="178">
                  <c:v>3444.0</c:v>
                </c:pt>
                <c:pt idx="179">
                  <c:v>3444.0</c:v>
                </c:pt>
                <c:pt idx="180">
                  <c:v>3444.0</c:v>
                </c:pt>
                <c:pt idx="181">
                  <c:v>3444.0</c:v>
                </c:pt>
                <c:pt idx="182">
                  <c:v>3444.0</c:v>
                </c:pt>
                <c:pt idx="183">
                  <c:v>3444.0</c:v>
                </c:pt>
                <c:pt idx="184">
                  <c:v>3444.0</c:v>
                </c:pt>
                <c:pt idx="185">
                  <c:v>3444.0</c:v>
                </c:pt>
                <c:pt idx="186">
                  <c:v>3444.0</c:v>
                </c:pt>
                <c:pt idx="187">
                  <c:v>3444.0</c:v>
                </c:pt>
                <c:pt idx="188">
                  <c:v>3444.0</c:v>
                </c:pt>
                <c:pt idx="189">
                  <c:v>3445.0</c:v>
                </c:pt>
                <c:pt idx="190">
                  <c:v>3444.0</c:v>
                </c:pt>
                <c:pt idx="191">
                  <c:v>3444.0</c:v>
                </c:pt>
                <c:pt idx="192">
                  <c:v>3445.0</c:v>
                </c:pt>
                <c:pt idx="193">
                  <c:v>3445.0</c:v>
                </c:pt>
                <c:pt idx="194">
                  <c:v>3445.0</c:v>
                </c:pt>
                <c:pt idx="195">
                  <c:v>3445.0</c:v>
                </c:pt>
                <c:pt idx="196">
                  <c:v>3445.0</c:v>
                </c:pt>
                <c:pt idx="197">
                  <c:v>3446.0</c:v>
                </c:pt>
                <c:pt idx="198">
                  <c:v>3446.0</c:v>
                </c:pt>
                <c:pt idx="199">
                  <c:v>3446.0</c:v>
                </c:pt>
                <c:pt idx="200">
                  <c:v>3447.0</c:v>
                </c:pt>
                <c:pt idx="201">
                  <c:v>3446.0</c:v>
                </c:pt>
                <c:pt idx="202">
                  <c:v>3447.0</c:v>
                </c:pt>
                <c:pt idx="203">
                  <c:v>3447.0</c:v>
                </c:pt>
                <c:pt idx="204">
                  <c:v>3447.0</c:v>
                </c:pt>
                <c:pt idx="205">
                  <c:v>3447.0</c:v>
                </c:pt>
                <c:pt idx="206">
                  <c:v>3447.0</c:v>
                </c:pt>
                <c:pt idx="207">
                  <c:v>3447.0</c:v>
                </c:pt>
                <c:pt idx="208">
                  <c:v>3448.0</c:v>
                </c:pt>
                <c:pt idx="209">
                  <c:v>3448.0</c:v>
                </c:pt>
                <c:pt idx="210">
                  <c:v>3448.0</c:v>
                </c:pt>
                <c:pt idx="211">
                  <c:v>3448.0</c:v>
                </c:pt>
                <c:pt idx="212">
                  <c:v>3448.0</c:v>
                </c:pt>
                <c:pt idx="213">
                  <c:v>3448.0</c:v>
                </c:pt>
                <c:pt idx="214">
                  <c:v>3448.0</c:v>
                </c:pt>
                <c:pt idx="215">
                  <c:v>3448.0</c:v>
                </c:pt>
                <c:pt idx="216">
                  <c:v>3448.0</c:v>
                </c:pt>
                <c:pt idx="217">
                  <c:v>3448.0</c:v>
                </c:pt>
                <c:pt idx="218">
                  <c:v>3448.0</c:v>
                </c:pt>
                <c:pt idx="219">
                  <c:v>3448.0</c:v>
                </c:pt>
                <c:pt idx="220">
                  <c:v>3448.0</c:v>
                </c:pt>
                <c:pt idx="221">
                  <c:v>3448.0</c:v>
                </c:pt>
                <c:pt idx="222">
                  <c:v>3450.0</c:v>
                </c:pt>
                <c:pt idx="223">
                  <c:v>3450.0</c:v>
                </c:pt>
                <c:pt idx="224">
                  <c:v>3448.0</c:v>
                </c:pt>
                <c:pt idx="225">
                  <c:v>3450.0</c:v>
                </c:pt>
                <c:pt idx="226">
                  <c:v>3450.0</c:v>
                </c:pt>
                <c:pt idx="227">
                  <c:v>3450.0</c:v>
                </c:pt>
                <c:pt idx="228">
                  <c:v>3450.0</c:v>
                </c:pt>
                <c:pt idx="229">
                  <c:v>3450.0</c:v>
                </c:pt>
                <c:pt idx="230">
                  <c:v>3450.0</c:v>
                </c:pt>
                <c:pt idx="231">
                  <c:v>3450.0</c:v>
                </c:pt>
                <c:pt idx="232">
                  <c:v>3451.0</c:v>
                </c:pt>
                <c:pt idx="233">
                  <c:v>3451.0</c:v>
                </c:pt>
                <c:pt idx="234">
                  <c:v>3451.0</c:v>
                </c:pt>
                <c:pt idx="235">
                  <c:v>3451.0</c:v>
                </c:pt>
                <c:pt idx="236">
                  <c:v>3452.0</c:v>
                </c:pt>
                <c:pt idx="237">
                  <c:v>3452.0</c:v>
                </c:pt>
                <c:pt idx="238">
                  <c:v>3452.0</c:v>
                </c:pt>
                <c:pt idx="239">
                  <c:v>3452.0</c:v>
                </c:pt>
                <c:pt idx="240">
                  <c:v>3452.0</c:v>
                </c:pt>
                <c:pt idx="241">
                  <c:v>3452.0</c:v>
                </c:pt>
                <c:pt idx="242">
                  <c:v>3452.0</c:v>
                </c:pt>
                <c:pt idx="243">
                  <c:v>3453.0</c:v>
                </c:pt>
                <c:pt idx="244">
                  <c:v>3453.0</c:v>
                </c:pt>
                <c:pt idx="245">
                  <c:v>3453.0</c:v>
                </c:pt>
                <c:pt idx="246">
                  <c:v>3453.0</c:v>
                </c:pt>
                <c:pt idx="247">
                  <c:v>3453.0</c:v>
                </c:pt>
                <c:pt idx="248">
                  <c:v>3453.0</c:v>
                </c:pt>
                <c:pt idx="249">
                  <c:v>3453.0</c:v>
                </c:pt>
                <c:pt idx="250">
                  <c:v>3453.0</c:v>
                </c:pt>
                <c:pt idx="251">
                  <c:v>3453.0</c:v>
                </c:pt>
                <c:pt idx="252">
                  <c:v>3453.0</c:v>
                </c:pt>
                <c:pt idx="253">
                  <c:v>3453.0</c:v>
                </c:pt>
                <c:pt idx="254">
                  <c:v>3453.0</c:v>
                </c:pt>
                <c:pt idx="255">
                  <c:v>3453.0</c:v>
                </c:pt>
                <c:pt idx="256">
                  <c:v>3453.0</c:v>
                </c:pt>
                <c:pt idx="257">
                  <c:v>3453.0</c:v>
                </c:pt>
                <c:pt idx="258">
                  <c:v>3453.0</c:v>
                </c:pt>
                <c:pt idx="259">
                  <c:v>3453.0</c:v>
                </c:pt>
                <c:pt idx="260">
                  <c:v>3453.0</c:v>
                </c:pt>
                <c:pt idx="261">
                  <c:v>3453.0</c:v>
                </c:pt>
                <c:pt idx="262">
                  <c:v>3454.0</c:v>
                </c:pt>
                <c:pt idx="263">
                  <c:v>3454.0</c:v>
                </c:pt>
                <c:pt idx="264">
                  <c:v>3454.0</c:v>
                </c:pt>
                <c:pt idx="265">
                  <c:v>3454.0</c:v>
                </c:pt>
                <c:pt idx="266">
                  <c:v>3456.0</c:v>
                </c:pt>
                <c:pt idx="267">
                  <c:v>3456.0</c:v>
                </c:pt>
                <c:pt idx="268">
                  <c:v>3457.0</c:v>
                </c:pt>
                <c:pt idx="269">
                  <c:v>3456.0</c:v>
                </c:pt>
                <c:pt idx="270">
                  <c:v>3457.0</c:v>
                </c:pt>
                <c:pt idx="271">
                  <c:v>3457.0</c:v>
                </c:pt>
                <c:pt idx="272">
                  <c:v>3457.0</c:v>
                </c:pt>
                <c:pt idx="273">
                  <c:v>3457.0</c:v>
                </c:pt>
                <c:pt idx="274">
                  <c:v>3457.0</c:v>
                </c:pt>
                <c:pt idx="275">
                  <c:v>3457.0</c:v>
                </c:pt>
                <c:pt idx="276">
                  <c:v>3458.0</c:v>
                </c:pt>
                <c:pt idx="277">
                  <c:v>3458.0</c:v>
                </c:pt>
                <c:pt idx="278">
                  <c:v>3458.0</c:v>
                </c:pt>
                <c:pt idx="279">
                  <c:v>3458.0</c:v>
                </c:pt>
                <c:pt idx="280">
                  <c:v>3458.0</c:v>
                </c:pt>
                <c:pt idx="281">
                  <c:v>3458.0</c:v>
                </c:pt>
                <c:pt idx="282">
                  <c:v>3458.0</c:v>
                </c:pt>
                <c:pt idx="283">
                  <c:v>3458.0</c:v>
                </c:pt>
                <c:pt idx="284">
                  <c:v>3458.0</c:v>
                </c:pt>
                <c:pt idx="285">
                  <c:v>3458.0</c:v>
                </c:pt>
                <c:pt idx="286">
                  <c:v>3458.0</c:v>
                </c:pt>
                <c:pt idx="287">
                  <c:v>3458.0</c:v>
                </c:pt>
                <c:pt idx="288">
                  <c:v>3458.0</c:v>
                </c:pt>
                <c:pt idx="289">
                  <c:v>3458.0</c:v>
                </c:pt>
                <c:pt idx="290">
                  <c:v>3458.0</c:v>
                </c:pt>
                <c:pt idx="291">
                  <c:v>3459.0</c:v>
                </c:pt>
                <c:pt idx="292">
                  <c:v>3458.0</c:v>
                </c:pt>
                <c:pt idx="293">
                  <c:v>3459.0</c:v>
                </c:pt>
                <c:pt idx="294">
                  <c:v>3459.0</c:v>
                </c:pt>
                <c:pt idx="295">
                  <c:v>3459.0</c:v>
                </c:pt>
                <c:pt idx="296">
                  <c:v>3461.0</c:v>
                </c:pt>
                <c:pt idx="297">
                  <c:v>3461.0</c:v>
                </c:pt>
                <c:pt idx="298">
                  <c:v>3461.0</c:v>
                </c:pt>
                <c:pt idx="299">
                  <c:v>3462.0</c:v>
                </c:pt>
                <c:pt idx="300">
                  <c:v>3461.0</c:v>
                </c:pt>
                <c:pt idx="301">
                  <c:v>3462.0</c:v>
                </c:pt>
                <c:pt idx="302">
                  <c:v>3462.0</c:v>
                </c:pt>
                <c:pt idx="303">
                  <c:v>3462.0</c:v>
                </c:pt>
                <c:pt idx="304">
                  <c:v>3462.0</c:v>
                </c:pt>
                <c:pt idx="305">
                  <c:v>3462.0</c:v>
                </c:pt>
                <c:pt idx="306">
                  <c:v>3463.0</c:v>
                </c:pt>
                <c:pt idx="307">
                  <c:v>3463.0</c:v>
                </c:pt>
                <c:pt idx="308">
                  <c:v>3463.0</c:v>
                </c:pt>
                <c:pt idx="309">
                  <c:v>3463.0</c:v>
                </c:pt>
                <c:pt idx="310">
                  <c:v>3463.0</c:v>
                </c:pt>
                <c:pt idx="311">
                  <c:v>3463.0</c:v>
                </c:pt>
                <c:pt idx="312">
                  <c:v>3463.0</c:v>
                </c:pt>
                <c:pt idx="313">
                  <c:v>3463.0</c:v>
                </c:pt>
                <c:pt idx="314">
                  <c:v>3463.0</c:v>
                </c:pt>
                <c:pt idx="315">
                  <c:v>3463.0</c:v>
                </c:pt>
                <c:pt idx="316">
                  <c:v>3463.0</c:v>
                </c:pt>
                <c:pt idx="317">
                  <c:v>3463.0</c:v>
                </c:pt>
                <c:pt idx="318">
                  <c:v>3463.0</c:v>
                </c:pt>
                <c:pt idx="319">
                  <c:v>3464.0</c:v>
                </c:pt>
                <c:pt idx="320">
                  <c:v>3464.0</c:v>
                </c:pt>
                <c:pt idx="321">
                  <c:v>3464.0</c:v>
                </c:pt>
                <c:pt idx="322">
                  <c:v>3464.0</c:v>
                </c:pt>
                <c:pt idx="323">
                  <c:v>3464.0</c:v>
                </c:pt>
                <c:pt idx="324">
                  <c:v>3465.0</c:v>
                </c:pt>
                <c:pt idx="325">
                  <c:v>3465.0</c:v>
                </c:pt>
                <c:pt idx="326">
                  <c:v>3465.0</c:v>
                </c:pt>
                <c:pt idx="327">
                  <c:v>3467.0</c:v>
                </c:pt>
                <c:pt idx="328">
                  <c:v>3467.0</c:v>
                </c:pt>
                <c:pt idx="329">
                  <c:v>3467.0</c:v>
                </c:pt>
                <c:pt idx="330">
                  <c:v>3467.0</c:v>
                </c:pt>
                <c:pt idx="331">
                  <c:v>3467.0</c:v>
                </c:pt>
                <c:pt idx="332">
                  <c:v>3468.0</c:v>
                </c:pt>
                <c:pt idx="333">
                  <c:v>3468.0</c:v>
                </c:pt>
                <c:pt idx="334">
                  <c:v>3468.0</c:v>
                </c:pt>
                <c:pt idx="335">
                  <c:v>3468.0</c:v>
                </c:pt>
                <c:pt idx="336">
                  <c:v>3468.0</c:v>
                </c:pt>
                <c:pt idx="337">
                  <c:v>3468.0</c:v>
                </c:pt>
                <c:pt idx="338">
                  <c:v>3468.0</c:v>
                </c:pt>
                <c:pt idx="339">
                  <c:v>3468.0</c:v>
                </c:pt>
                <c:pt idx="340">
                  <c:v>3468.0</c:v>
                </c:pt>
                <c:pt idx="341">
                  <c:v>3468.0</c:v>
                </c:pt>
                <c:pt idx="342">
                  <c:v>3468.0</c:v>
                </c:pt>
                <c:pt idx="343">
                  <c:v>3468.0</c:v>
                </c:pt>
                <c:pt idx="344">
                  <c:v>3468.0</c:v>
                </c:pt>
                <c:pt idx="345">
                  <c:v>3469.0</c:v>
                </c:pt>
                <c:pt idx="346">
                  <c:v>3468.0</c:v>
                </c:pt>
                <c:pt idx="347">
                  <c:v>3469.0</c:v>
                </c:pt>
                <c:pt idx="348">
                  <c:v>3469.0</c:v>
                </c:pt>
                <c:pt idx="349">
                  <c:v>3470.0</c:v>
                </c:pt>
                <c:pt idx="350">
                  <c:v>3470.0</c:v>
                </c:pt>
                <c:pt idx="351">
                  <c:v>3470.0</c:v>
                </c:pt>
                <c:pt idx="352">
                  <c:v>3472.0</c:v>
                </c:pt>
                <c:pt idx="353">
                  <c:v>3472.0</c:v>
                </c:pt>
                <c:pt idx="354">
                  <c:v>3472.0</c:v>
                </c:pt>
                <c:pt idx="355">
                  <c:v>3472.0</c:v>
                </c:pt>
                <c:pt idx="356">
                  <c:v>3472.0</c:v>
                </c:pt>
                <c:pt idx="357">
                  <c:v>3473.0</c:v>
                </c:pt>
                <c:pt idx="358">
                  <c:v>3473.0</c:v>
                </c:pt>
                <c:pt idx="359">
                  <c:v>3473.0</c:v>
                </c:pt>
                <c:pt idx="360">
                  <c:v>3473.0</c:v>
                </c:pt>
                <c:pt idx="361">
                  <c:v>3473.0</c:v>
                </c:pt>
                <c:pt idx="362">
                  <c:v>3473.0</c:v>
                </c:pt>
                <c:pt idx="363">
                  <c:v>3473.0</c:v>
                </c:pt>
                <c:pt idx="364">
                  <c:v>3473.0</c:v>
                </c:pt>
                <c:pt idx="365">
                  <c:v>3473.0</c:v>
                </c:pt>
                <c:pt idx="366">
                  <c:v>3473.0</c:v>
                </c:pt>
                <c:pt idx="367">
                  <c:v>3474.0</c:v>
                </c:pt>
                <c:pt idx="368">
                  <c:v>3473.0</c:v>
                </c:pt>
                <c:pt idx="369">
                  <c:v>3474.0</c:v>
                </c:pt>
                <c:pt idx="370">
                  <c:v>3474.0</c:v>
                </c:pt>
                <c:pt idx="371">
                  <c:v>3474.0</c:v>
                </c:pt>
                <c:pt idx="372">
                  <c:v>3474.0</c:v>
                </c:pt>
                <c:pt idx="373">
                  <c:v>3475.0</c:v>
                </c:pt>
                <c:pt idx="374">
                  <c:v>3476.0</c:v>
                </c:pt>
                <c:pt idx="375">
                  <c:v>3476.0</c:v>
                </c:pt>
                <c:pt idx="376">
                  <c:v>3476.0</c:v>
                </c:pt>
                <c:pt idx="377">
                  <c:v>3476.0</c:v>
                </c:pt>
                <c:pt idx="378">
                  <c:v>3478.0</c:v>
                </c:pt>
                <c:pt idx="379">
                  <c:v>3478.0</c:v>
                </c:pt>
                <c:pt idx="380">
                  <c:v>3478.0</c:v>
                </c:pt>
                <c:pt idx="381">
                  <c:v>3478.0</c:v>
                </c:pt>
                <c:pt idx="382">
                  <c:v>3478.0</c:v>
                </c:pt>
                <c:pt idx="383">
                  <c:v>3478.0</c:v>
                </c:pt>
                <c:pt idx="384">
                  <c:v>3478.0</c:v>
                </c:pt>
                <c:pt idx="385">
                  <c:v>3478.0</c:v>
                </c:pt>
                <c:pt idx="386">
                  <c:v>3478.0</c:v>
                </c:pt>
                <c:pt idx="387">
                  <c:v>3478.0</c:v>
                </c:pt>
                <c:pt idx="388">
                  <c:v>3478.0</c:v>
                </c:pt>
                <c:pt idx="389">
                  <c:v>3478.0</c:v>
                </c:pt>
                <c:pt idx="390">
                  <c:v>3479.0</c:v>
                </c:pt>
                <c:pt idx="391">
                  <c:v>3479.0</c:v>
                </c:pt>
                <c:pt idx="392">
                  <c:v>3479.0</c:v>
                </c:pt>
                <c:pt idx="393">
                  <c:v>3480.0</c:v>
                </c:pt>
                <c:pt idx="394">
                  <c:v>3480.0</c:v>
                </c:pt>
                <c:pt idx="395">
                  <c:v>3481.0</c:v>
                </c:pt>
                <c:pt idx="396">
                  <c:v>3481.0</c:v>
                </c:pt>
                <c:pt idx="397">
                  <c:v>3481.0</c:v>
                </c:pt>
                <c:pt idx="398">
                  <c:v>3481.0</c:v>
                </c:pt>
                <c:pt idx="399">
                  <c:v>3481.0</c:v>
                </c:pt>
                <c:pt idx="400">
                  <c:v>3481.0</c:v>
                </c:pt>
                <c:pt idx="401">
                  <c:v>3483.0</c:v>
                </c:pt>
                <c:pt idx="402">
                  <c:v>3483.0</c:v>
                </c:pt>
                <c:pt idx="403">
                  <c:v>3483.0</c:v>
                </c:pt>
                <c:pt idx="404">
                  <c:v>3483.0</c:v>
                </c:pt>
                <c:pt idx="405">
                  <c:v>3483.0</c:v>
                </c:pt>
                <c:pt idx="406">
                  <c:v>3483.0</c:v>
                </c:pt>
                <c:pt idx="407">
                  <c:v>3483.0</c:v>
                </c:pt>
                <c:pt idx="408">
                  <c:v>3483.0</c:v>
                </c:pt>
                <c:pt idx="409">
                  <c:v>3483.0</c:v>
                </c:pt>
                <c:pt idx="410">
                  <c:v>3483.0</c:v>
                </c:pt>
                <c:pt idx="411">
                  <c:v>3484.0</c:v>
                </c:pt>
                <c:pt idx="412">
                  <c:v>3485.0</c:v>
                </c:pt>
                <c:pt idx="413">
                  <c:v>3485.0</c:v>
                </c:pt>
                <c:pt idx="414">
                  <c:v>3485.0</c:v>
                </c:pt>
                <c:pt idx="415">
                  <c:v>3486.0</c:v>
                </c:pt>
                <c:pt idx="416">
                  <c:v>3486.0</c:v>
                </c:pt>
                <c:pt idx="417">
                  <c:v>3486.0</c:v>
                </c:pt>
                <c:pt idx="418">
                  <c:v>3486.0</c:v>
                </c:pt>
                <c:pt idx="419">
                  <c:v>3486.0</c:v>
                </c:pt>
                <c:pt idx="420">
                  <c:v>3487.0</c:v>
                </c:pt>
                <c:pt idx="421">
                  <c:v>3487.0</c:v>
                </c:pt>
                <c:pt idx="422">
                  <c:v>3487.0</c:v>
                </c:pt>
                <c:pt idx="423">
                  <c:v>3487.0</c:v>
                </c:pt>
                <c:pt idx="424">
                  <c:v>3487.0</c:v>
                </c:pt>
                <c:pt idx="425">
                  <c:v>3487.0</c:v>
                </c:pt>
                <c:pt idx="426">
                  <c:v>3487.0</c:v>
                </c:pt>
                <c:pt idx="427">
                  <c:v>3487.0</c:v>
                </c:pt>
                <c:pt idx="428">
                  <c:v>3487.0</c:v>
                </c:pt>
                <c:pt idx="429">
                  <c:v>3489.0</c:v>
                </c:pt>
                <c:pt idx="430">
                  <c:v>3489.0</c:v>
                </c:pt>
                <c:pt idx="431">
                  <c:v>3490.0</c:v>
                </c:pt>
                <c:pt idx="432">
                  <c:v>3490.0</c:v>
                </c:pt>
                <c:pt idx="433">
                  <c:v>3491.0</c:v>
                </c:pt>
                <c:pt idx="434">
                  <c:v>3491.0</c:v>
                </c:pt>
                <c:pt idx="435">
                  <c:v>3491.0</c:v>
                </c:pt>
                <c:pt idx="436">
                  <c:v>3491.0</c:v>
                </c:pt>
                <c:pt idx="437">
                  <c:v>3492.0</c:v>
                </c:pt>
                <c:pt idx="438">
                  <c:v>3492.0</c:v>
                </c:pt>
                <c:pt idx="439">
                  <c:v>3492.0</c:v>
                </c:pt>
                <c:pt idx="440">
                  <c:v>3492.0</c:v>
                </c:pt>
                <c:pt idx="441">
                  <c:v>3492.0</c:v>
                </c:pt>
                <c:pt idx="442">
                  <c:v>3492.0</c:v>
                </c:pt>
                <c:pt idx="443">
                  <c:v>3492.0</c:v>
                </c:pt>
                <c:pt idx="444">
                  <c:v>3493.0</c:v>
                </c:pt>
                <c:pt idx="445">
                  <c:v>3492.0</c:v>
                </c:pt>
                <c:pt idx="446">
                  <c:v>3493.0</c:v>
                </c:pt>
                <c:pt idx="447">
                  <c:v>3495.0</c:v>
                </c:pt>
                <c:pt idx="448">
                  <c:v>3495.0</c:v>
                </c:pt>
                <c:pt idx="449">
                  <c:v>3496.0</c:v>
                </c:pt>
                <c:pt idx="450">
                  <c:v>3496.0</c:v>
                </c:pt>
                <c:pt idx="451">
                  <c:v>3496.0</c:v>
                </c:pt>
                <c:pt idx="452">
                  <c:v>3497.0</c:v>
                </c:pt>
                <c:pt idx="453">
                  <c:v>3497.0</c:v>
                </c:pt>
                <c:pt idx="454">
                  <c:v>3497.0</c:v>
                </c:pt>
                <c:pt idx="455">
                  <c:v>3497.0</c:v>
                </c:pt>
                <c:pt idx="456">
                  <c:v>3497.0</c:v>
                </c:pt>
                <c:pt idx="457">
                  <c:v>3498.0</c:v>
                </c:pt>
                <c:pt idx="458">
                  <c:v>3497.0</c:v>
                </c:pt>
                <c:pt idx="459">
                  <c:v>3497.0</c:v>
                </c:pt>
                <c:pt idx="460">
                  <c:v>3500.0</c:v>
                </c:pt>
                <c:pt idx="461">
                  <c:v>3500.0</c:v>
                </c:pt>
                <c:pt idx="462">
                  <c:v>3501.0</c:v>
                </c:pt>
                <c:pt idx="463">
                  <c:v>3501.0</c:v>
                </c:pt>
                <c:pt idx="464">
                  <c:v>3501.0</c:v>
                </c:pt>
                <c:pt idx="465">
                  <c:v>3502.0</c:v>
                </c:pt>
                <c:pt idx="466">
                  <c:v>3502.0</c:v>
                </c:pt>
                <c:pt idx="467">
                  <c:v>3502.0</c:v>
                </c:pt>
                <c:pt idx="468">
                  <c:v>3502.0</c:v>
                </c:pt>
                <c:pt idx="469">
                  <c:v>3502.0</c:v>
                </c:pt>
                <c:pt idx="470">
                  <c:v>3503.0</c:v>
                </c:pt>
                <c:pt idx="471">
                  <c:v>3503.0</c:v>
                </c:pt>
                <c:pt idx="472">
                  <c:v>3503.0</c:v>
                </c:pt>
                <c:pt idx="473">
                  <c:v>3504.0</c:v>
                </c:pt>
                <c:pt idx="474">
                  <c:v>3506.0</c:v>
                </c:pt>
                <c:pt idx="475">
                  <c:v>3506.0</c:v>
                </c:pt>
                <c:pt idx="476">
                  <c:v>3506.0</c:v>
                </c:pt>
                <c:pt idx="477">
                  <c:v>3507.0</c:v>
                </c:pt>
                <c:pt idx="478">
                  <c:v>3507.0</c:v>
                </c:pt>
                <c:pt idx="479">
                  <c:v>3507.0</c:v>
                </c:pt>
                <c:pt idx="480">
                  <c:v>3507.0</c:v>
                </c:pt>
                <c:pt idx="481">
                  <c:v>3507.0</c:v>
                </c:pt>
                <c:pt idx="482">
                  <c:v>3507.0</c:v>
                </c:pt>
                <c:pt idx="483">
                  <c:v>3508.0</c:v>
                </c:pt>
                <c:pt idx="484">
                  <c:v>3508.0</c:v>
                </c:pt>
                <c:pt idx="485">
                  <c:v>3511.0</c:v>
                </c:pt>
                <c:pt idx="486">
                  <c:v>3511.0</c:v>
                </c:pt>
                <c:pt idx="487">
                  <c:v>3512.0</c:v>
                </c:pt>
                <c:pt idx="488">
                  <c:v>3512.0</c:v>
                </c:pt>
                <c:pt idx="489">
                  <c:v>3512.0</c:v>
                </c:pt>
                <c:pt idx="490">
                  <c:v>3512.0</c:v>
                </c:pt>
                <c:pt idx="491">
                  <c:v>3512.0</c:v>
                </c:pt>
                <c:pt idx="492">
                  <c:v>3513.0</c:v>
                </c:pt>
                <c:pt idx="493">
                  <c:v>3514.0</c:v>
                </c:pt>
                <c:pt idx="494">
                  <c:v>3515.0</c:v>
                </c:pt>
                <c:pt idx="495">
                  <c:v>3515.0</c:v>
                </c:pt>
                <c:pt idx="496">
                  <c:v>3517.0</c:v>
                </c:pt>
                <c:pt idx="497">
                  <c:v>3517.0</c:v>
                </c:pt>
                <c:pt idx="498">
                  <c:v>3517.0</c:v>
                </c:pt>
                <c:pt idx="499">
                  <c:v>3518.0</c:v>
                </c:pt>
                <c:pt idx="500">
                  <c:v>3518.0</c:v>
                </c:pt>
                <c:pt idx="501">
                  <c:v>3520.0</c:v>
                </c:pt>
                <c:pt idx="502">
                  <c:v>3520.0</c:v>
                </c:pt>
                <c:pt idx="503">
                  <c:v>3521.0</c:v>
                </c:pt>
                <c:pt idx="504">
                  <c:v>3521.0</c:v>
                </c:pt>
                <c:pt idx="505">
                  <c:v>3521.0</c:v>
                </c:pt>
                <c:pt idx="506">
                  <c:v>3523.0</c:v>
                </c:pt>
                <c:pt idx="507">
                  <c:v>3524.0</c:v>
                </c:pt>
                <c:pt idx="508">
                  <c:v>3525.0</c:v>
                </c:pt>
                <c:pt idx="509">
                  <c:v>3526.0</c:v>
                </c:pt>
                <c:pt idx="510">
                  <c:v>3526.0</c:v>
                </c:pt>
                <c:pt idx="511">
                  <c:v>3526.0</c:v>
                </c:pt>
                <c:pt idx="512">
                  <c:v>3526.0</c:v>
                </c:pt>
                <c:pt idx="513">
                  <c:v>3529.0</c:v>
                </c:pt>
                <c:pt idx="514">
                  <c:v>3530.0</c:v>
                </c:pt>
                <c:pt idx="515">
                  <c:v>3531.0</c:v>
                </c:pt>
                <c:pt idx="516">
                  <c:v>3531.0</c:v>
                </c:pt>
                <c:pt idx="517">
                  <c:v>3531.0</c:v>
                </c:pt>
                <c:pt idx="518">
                  <c:v>3534.0</c:v>
                </c:pt>
                <c:pt idx="519">
                  <c:v>3535.0</c:v>
                </c:pt>
                <c:pt idx="520">
                  <c:v>3536.0</c:v>
                </c:pt>
                <c:pt idx="521">
                  <c:v>3536.0</c:v>
                </c:pt>
                <c:pt idx="522">
                  <c:v>3537.0</c:v>
                </c:pt>
                <c:pt idx="523">
                  <c:v>3540.0</c:v>
                </c:pt>
                <c:pt idx="524">
                  <c:v>3540.0</c:v>
                </c:pt>
                <c:pt idx="525">
                  <c:v>3541.0</c:v>
                </c:pt>
                <c:pt idx="526">
                  <c:v>3542.0</c:v>
                </c:pt>
                <c:pt idx="527">
                  <c:v>3545.0</c:v>
                </c:pt>
                <c:pt idx="528">
                  <c:v>3546.0</c:v>
                </c:pt>
                <c:pt idx="529">
                  <c:v>3546.0</c:v>
                </c:pt>
                <c:pt idx="530">
                  <c:v>3547.0</c:v>
                </c:pt>
                <c:pt idx="531">
                  <c:v>3550.0</c:v>
                </c:pt>
                <c:pt idx="532">
                  <c:v>3551.0</c:v>
                </c:pt>
                <c:pt idx="533">
                  <c:v>3551.0</c:v>
                </c:pt>
                <c:pt idx="534">
                  <c:v>3554.0</c:v>
                </c:pt>
                <c:pt idx="535">
                  <c:v>3556.0</c:v>
                </c:pt>
                <c:pt idx="536">
                  <c:v>3556.0</c:v>
                </c:pt>
                <c:pt idx="537">
                  <c:v>3559.0</c:v>
                </c:pt>
                <c:pt idx="538">
                  <c:v>3560.0</c:v>
                </c:pt>
                <c:pt idx="539">
                  <c:v>3562.0</c:v>
                </c:pt>
                <c:pt idx="540">
                  <c:v>3564.0</c:v>
                </c:pt>
                <c:pt idx="541">
                  <c:v>3567.0</c:v>
                </c:pt>
                <c:pt idx="542">
                  <c:v>3569.0</c:v>
                </c:pt>
                <c:pt idx="543">
                  <c:v>3570.0</c:v>
                </c:pt>
                <c:pt idx="544">
                  <c:v>3573.0</c:v>
                </c:pt>
                <c:pt idx="545">
                  <c:v>3575.0</c:v>
                </c:pt>
                <c:pt idx="546">
                  <c:v>3578.0</c:v>
                </c:pt>
                <c:pt idx="547">
                  <c:v>3580.0</c:v>
                </c:pt>
                <c:pt idx="548">
                  <c:v>3582.0</c:v>
                </c:pt>
                <c:pt idx="549">
                  <c:v>3585.0</c:v>
                </c:pt>
                <c:pt idx="550">
                  <c:v>3588.0</c:v>
                </c:pt>
                <c:pt idx="551">
                  <c:v>3590.0</c:v>
                </c:pt>
                <c:pt idx="552">
                  <c:v>3593.0</c:v>
                </c:pt>
                <c:pt idx="553">
                  <c:v>3595.0</c:v>
                </c:pt>
                <c:pt idx="554">
                  <c:v>3598.0</c:v>
                </c:pt>
                <c:pt idx="555">
                  <c:v>3602.0</c:v>
                </c:pt>
                <c:pt idx="556">
                  <c:v>3604.0</c:v>
                </c:pt>
                <c:pt idx="557">
                  <c:v>3609.0</c:v>
                </c:pt>
                <c:pt idx="558">
                  <c:v>3612.0</c:v>
                </c:pt>
                <c:pt idx="559">
                  <c:v>3615.0</c:v>
                </c:pt>
                <c:pt idx="560">
                  <c:v>3619.0</c:v>
                </c:pt>
                <c:pt idx="561">
                  <c:v>3624.0</c:v>
                </c:pt>
                <c:pt idx="562">
                  <c:v>3627.0</c:v>
                </c:pt>
                <c:pt idx="563">
                  <c:v>3632.0</c:v>
                </c:pt>
                <c:pt idx="564">
                  <c:v>3638.0</c:v>
                </c:pt>
                <c:pt idx="565">
                  <c:v>3643.0</c:v>
                </c:pt>
                <c:pt idx="566">
                  <c:v>3648.0</c:v>
                </c:pt>
                <c:pt idx="567">
                  <c:v>3654.0</c:v>
                </c:pt>
                <c:pt idx="568">
                  <c:v>3662.0</c:v>
                </c:pt>
                <c:pt idx="569">
                  <c:v>3666.0</c:v>
                </c:pt>
                <c:pt idx="570">
                  <c:v>3674.0</c:v>
                </c:pt>
                <c:pt idx="571">
                  <c:v>3681.0</c:v>
                </c:pt>
                <c:pt idx="572">
                  <c:v>3688.0</c:v>
                </c:pt>
                <c:pt idx="573">
                  <c:v>3697.0</c:v>
                </c:pt>
                <c:pt idx="574">
                  <c:v>3705.0</c:v>
                </c:pt>
                <c:pt idx="575">
                  <c:v>3715.0</c:v>
                </c:pt>
                <c:pt idx="576">
                  <c:v>3723.0</c:v>
                </c:pt>
                <c:pt idx="577">
                  <c:v>3732.0</c:v>
                </c:pt>
                <c:pt idx="578">
                  <c:v>3742.0</c:v>
                </c:pt>
                <c:pt idx="579">
                  <c:v>3753.0</c:v>
                </c:pt>
                <c:pt idx="580">
                  <c:v>3724.0</c:v>
                </c:pt>
                <c:pt idx="581">
                  <c:v>3556.0</c:v>
                </c:pt>
                <c:pt idx="582">
                  <c:v>3525.0</c:v>
                </c:pt>
                <c:pt idx="583">
                  <c:v>3507.0</c:v>
                </c:pt>
                <c:pt idx="584">
                  <c:v>3497.0</c:v>
                </c:pt>
                <c:pt idx="585">
                  <c:v>3491.0</c:v>
                </c:pt>
                <c:pt idx="586">
                  <c:v>3483.0</c:v>
                </c:pt>
                <c:pt idx="587">
                  <c:v>3479.0</c:v>
                </c:pt>
                <c:pt idx="588">
                  <c:v>3476.0</c:v>
                </c:pt>
                <c:pt idx="589">
                  <c:v>3473.0</c:v>
                </c:pt>
                <c:pt idx="590">
                  <c:v>3468.0</c:v>
                </c:pt>
                <c:pt idx="591">
                  <c:v>3468.0</c:v>
                </c:pt>
                <c:pt idx="592">
                  <c:v>3463.0</c:v>
                </c:pt>
                <c:pt idx="593">
                  <c:v>3463.0</c:v>
                </c:pt>
                <c:pt idx="594">
                  <c:v>3462.0</c:v>
                </c:pt>
                <c:pt idx="595">
                  <c:v>3458.0</c:v>
                </c:pt>
                <c:pt idx="596">
                  <c:v>3458.0</c:v>
                </c:pt>
                <c:pt idx="597">
                  <c:v>3458.0</c:v>
                </c:pt>
                <c:pt idx="598">
                  <c:v>3458.0</c:v>
                </c:pt>
                <c:pt idx="599">
                  <c:v>3457.0</c:v>
                </c:pt>
                <c:pt idx="600">
                  <c:v>3456.0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40427736"/>
        <c:axId val="580772008"/>
      </c:lineChart>
      <c:catAx>
        <c:axId val="540427736"/>
        <c:scaling>
          <c:orientation val="minMax"/>
        </c:scaling>
        <c:delete val="0"/>
        <c:axPos val="b"/>
        <c:numFmt formatCode="[$-F400]h:mm:ss\ AM/PM" sourceLinked="1"/>
        <c:majorTickMark val="out"/>
        <c:minorTickMark val="none"/>
        <c:tickLblPos val="nextTo"/>
        <c:crossAx val="580772008"/>
        <c:crosses val="autoZero"/>
        <c:auto val="1"/>
        <c:lblAlgn val="ctr"/>
        <c:lblOffset val="100"/>
        <c:noMultiLvlLbl val="0"/>
      </c:catAx>
      <c:valAx>
        <c:axId val="580772008"/>
        <c:scaling>
          <c:orientation val="minMax"/>
          <c:min val="3000.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54042773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'Batts 38-45 Mon'!$D$1</c:f>
              <c:strCache>
                <c:ptCount val="1"/>
                <c:pt idx="0">
                  <c:v>B38</c:v>
                </c:pt>
              </c:strCache>
            </c:strRef>
          </c:tx>
          <c:spPr>
            <a:ln w="12700"/>
          </c:spPr>
          <c:marker>
            <c:symbol val="none"/>
          </c:marker>
          <c:cat>
            <c:numRef>
              <c:f>('Batts 38-45 Mon'!$B$2,'Batts 38-45 Mon'!$B$582:$B$904)</c:f>
              <c:numCache>
                <c:formatCode>[$-F400]h:mm:ss\ AM/PM</c:formatCode>
                <c:ptCount val="324"/>
                <c:pt idx="0">
                  <c:v>0.0</c:v>
                </c:pt>
                <c:pt idx="1">
                  <c:v>0.0671296296296296</c:v>
                </c:pt>
                <c:pt idx="2">
                  <c:v>0.0672453703703703</c:v>
                </c:pt>
                <c:pt idx="3">
                  <c:v>0.0673611111111111</c:v>
                </c:pt>
                <c:pt idx="4">
                  <c:v>0.0674768518518518</c:v>
                </c:pt>
                <c:pt idx="5">
                  <c:v>0.0675925925925926</c:v>
                </c:pt>
                <c:pt idx="6">
                  <c:v>0.0677083333333333</c:v>
                </c:pt>
                <c:pt idx="7">
                  <c:v>0.0678240740740741</c:v>
                </c:pt>
                <c:pt idx="8">
                  <c:v>0.0679398148148148</c:v>
                </c:pt>
                <c:pt idx="9">
                  <c:v>0.0680555555555555</c:v>
                </c:pt>
                <c:pt idx="10">
                  <c:v>0.0681712962962963</c:v>
                </c:pt>
                <c:pt idx="11">
                  <c:v>0.068287037037037</c:v>
                </c:pt>
                <c:pt idx="12">
                  <c:v>0.0684027777777778</c:v>
                </c:pt>
                <c:pt idx="13">
                  <c:v>0.0685185185185185</c:v>
                </c:pt>
                <c:pt idx="14">
                  <c:v>0.0686342592592592</c:v>
                </c:pt>
                <c:pt idx="15">
                  <c:v>0.06875</c:v>
                </c:pt>
                <c:pt idx="16">
                  <c:v>0.0688657407407407</c:v>
                </c:pt>
                <c:pt idx="17">
                  <c:v>0.0689814814814815</c:v>
                </c:pt>
                <c:pt idx="18">
                  <c:v>0.0690972222222222</c:v>
                </c:pt>
                <c:pt idx="19">
                  <c:v>0.0692129629629629</c:v>
                </c:pt>
                <c:pt idx="20">
                  <c:v>0.0693287037037037</c:v>
                </c:pt>
                <c:pt idx="21">
                  <c:v>0.0694444444444444</c:v>
                </c:pt>
                <c:pt idx="22">
                  <c:v>0.0695601851851852</c:v>
                </c:pt>
                <c:pt idx="23">
                  <c:v>0.0696759259259259</c:v>
                </c:pt>
                <c:pt idx="24">
                  <c:v>0.0697916666666667</c:v>
                </c:pt>
                <c:pt idx="25">
                  <c:v>0.0699074074074074</c:v>
                </c:pt>
                <c:pt idx="26">
                  <c:v>0.0700231481481481</c:v>
                </c:pt>
                <c:pt idx="27">
                  <c:v>0.0701388888888889</c:v>
                </c:pt>
                <c:pt idx="28">
                  <c:v>0.0702546296296296</c:v>
                </c:pt>
                <c:pt idx="29">
                  <c:v>0.0703703703703704</c:v>
                </c:pt>
                <c:pt idx="30">
                  <c:v>0.0704861111111111</c:v>
                </c:pt>
                <c:pt idx="31">
                  <c:v>0.0706018518518518</c:v>
                </c:pt>
                <c:pt idx="32">
                  <c:v>0.0707175925925926</c:v>
                </c:pt>
                <c:pt idx="33">
                  <c:v>0.0708333333333333</c:v>
                </c:pt>
                <c:pt idx="34">
                  <c:v>0.0709490740740741</c:v>
                </c:pt>
                <c:pt idx="35">
                  <c:v>0.0710648148148148</c:v>
                </c:pt>
                <c:pt idx="36">
                  <c:v>0.0711805555555555</c:v>
                </c:pt>
                <c:pt idx="37">
                  <c:v>0.0712962962962963</c:v>
                </c:pt>
                <c:pt idx="38">
                  <c:v>0.071412037037037</c:v>
                </c:pt>
                <c:pt idx="39">
                  <c:v>0.0715277777777778</c:v>
                </c:pt>
                <c:pt idx="40">
                  <c:v>0.0716435185185185</c:v>
                </c:pt>
                <c:pt idx="41">
                  <c:v>0.0717592592592593</c:v>
                </c:pt>
                <c:pt idx="42">
                  <c:v>0.071875</c:v>
                </c:pt>
                <c:pt idx="43">
                  <c:v>0.0719907407407407</c:v>
                </c:pt>
                <c:pt idx="44">
                  <c:v>0.0721064814814815</c:v>
                </c:pt>
                <c:pt idx="45">
                  <c:v>0.0722222222222222</c:v>
                </c:pt>
                <c:pt idx="46">
                  <c:v>0.072337962962963</c:v>
                </c:pt>
                <c:pt idx="47">
                  <c:v>0.0724537037037037</c:v>
                </c:pt>
                <c:pt idx="48">
                  <c:v>0.0725694444444444</c:v>
                </c:pt>
                <c:pt idx="49">
                  <c:v>0.0726851851851852</c:v>
                </c:pt>
                <c:pt idx="50">
                  <c:v>0.0728009259259259</c:v>
                </c:pt>
                <c:pt idx="51">
                  <c:v>0.0729166666666667</c:v>
                </c:pt>
                <c:pt idx="52">
                  <c:v>0.0730324074074074</c:v>
                </c:pt>
                <c:pt idx="53">
                  <c:v>0.0731481481481481</c:v>
                </c:pt>
                <c:pt idx="54">
                  <c:v>0.0732638888888889</c:v>
                </c:pt>
                <c:pt idx="55">
                  <c:v>0.0733796296296296</c:v>
                </c:pt>
                <c:pt idx="56">
                  <c:v>0.0734953703703704</c:v>
                </c:pt>
                <c:pt idx="57">
                  <c:v>0.0736111111111111</c:v>
                </c:pt>
                <c:pt idx="58">
                  <c:v>0.0737268518518519</c:v>
                </c:pt>
                <c:pt idx="59">
                  <c:v>0.0738425925925926</c:v>
                </c:pt>
                <c:pt idx="60">
                  <c:v>0.0739583333333333</c:v>
                </c:pt>
                <c:pt idx="61">
                  <c:v>0.0740740740740741</c:v>
                </c:pt>
                <c:pt idx="62">
                  <c:v>0.0741898148148148</c:v>
                </c:pt>
                <c:pt idx="63">
                  <c:v>0.0743055555555555</c:v>
                </c:pt>
                <c:pt idx="64">
                  <c:v>0.0744212962962963</c:v>
                </c:pt>
                <c:pt idx="65">
                  <c:v>0.074537037037037</c:v>
                </c:pt>
                <c:pt idx="66">
                  <c:v>0.0746527777777778</c:v>
                </c:pt>
                <c:pt idx="67">
                  <c:v>0.0747685185185185</c:v>
                </c:pt>
                <c:pt idx="68">
                  <c:v>0.0748842592592592</c:v>
                </c:pt>
                <c:pt idx="69">
                  <c:v>0.075</c:v>
                </c:pt>
                <c:pt idx="70">
                  <c:v>0.0751157407407407</c:v>
                </c:pt>
                <c:pt idx="71">
                  <c:v>0.0752314814814815</c:v>
                </c:pt>
                <c:pt idx="72">
                  <c:v>0.0753472222222222</c:v>
                </c:pt>
                <c:pt idx="73">
                  <c:v>0.075462962962963</c:v>
                </c:pt>
                <c:pt idx="74">
                  <c:v>0.0755787037037037</c:v>
                </c:pt>
                <c:pt idx="75">
                  <c:v>0.0756944444444444</c:v>
                </c:pt>
                <c:pt idx="76">
                  <c:v>0.0758101851851852</c:v>
                </c:pt>
                <c:pt idx="77">
                  <c:v>0.0759259259259259</c:v>
                </c:pt>
                <c:pt idx="78">
                  <c:v>0.0760416666666667</c:v>
                </c:pt>
                <c:pt idx="79">
                  <c:v>0.0761574074074074</c:v>
                </c:pt>
                <c:pt idx="80">
                  <c:v>0.0762731481481481</c:v>
                </c:pt>
                <c:pt idx="81">
                  <c:v>0.0763888888888889</c:v>
                </c:pt>
                <c:pt idx="82">
                  <c:v>0.0765046296296296</c:v>
                </c:pt>
                <c:pt idx="83">
                  <c:v>0.0766203703703704</c:v>
                </c:pt>
                <c:pt idx="84">
                  <c:v>0.0767361111111111</c:v>
                </c:pt>
                <c:pt idx="85">
                  <c:v>0.0768518518518518</c:v>
                </c:pt>
                <c:pt idx="86">
                  <c:v>0.0769675925925926</c:v>
                </c:pt>
                <c:pt idx="87">
                  <c:v>0.0770833333333333</c:v>
                </c:pt>
                <c:pt idx="88">
                  <c:v>0.0771990740740741</c:v>
                </c:pt>
                <c:pt idx="89">
                  <c:v>0.0773148148148148</c:v>
                </c:pt>
                <c:pt idx="90">
                  <c:v>0.0774305555555555</c:v>
                </c:pt>
                <c:pt idx="91">
                  <c:v>0.0775462962962963</c:v>
                </c:pt>
                <c:pt idx="92">
                  <c:v>0.077662037037037</c:v>
                </c:pt>
                <c:pt idx="93">
                  <c:v>0.0777777777777778</c:v>
                </c:pt>
                <c:pt idx="94">
                  <c:v>0.0778935185185185</c:v>
                </c:pt>
                <c:pt idx="95">
                  <c:v>0.0780092592592593</c:v>
                </c:pt>
                <c:pt idx="96">
                  <c:v>0.078125</c:v>
                </c:pt>
                <c:pt idx="97">
                  <c:v>0.0782407407407407</c:v>
                </c:pt>
                <c:pt idx="98">
                  <c:v>0.0783564814814815</c:v>
                </c:pt>
                <c:pt idx="99">
                  <c:v>0.0784722222222222</c:v>
                </c:pt>
                <c:pt idx="100">
                  <c:v>0.078587962962963</c:v>
                </c:pt>
                <c:pt idx="101">
                  <c:v>0.0787037037037037</c:v>
                </c:pt>
                <c:pt idx="102">
                  <c:v>0.0788194444444444</c:v>
                </c:pt>
                <c:pt idx="103">
                  <c:v>0.0789351851851852</c:v>
                </c:pt>
                <c:pt idx="104">
                  <c:v>0.0790509259259259</c:v>
                </c:pt>
                <c:pt idx="105">
                  <c:v>0.0791666666666667</c:v>
                </c:pt>
                <c:pt idx="106">
                  <c:v>0.0792824074074074</c:v>
                </c:pt>
                <c:pt idx="107">
                  <c:v>0.0793981481481481</c:v>
                </c:pt>
                <c:pt idx="108">
                  <c:v>0.0795138888888889</c:v>
                </c:pt>
                <c:pt idx="109">
                  <c:v>0.0796296296296296</c:v>
                </c:pt>
                <c:pt idx="110">
                  <c:v>0.0797453703703704</c:v>
                </c:pt>
                <c:pt idx="111">
                  <c:v>0.0798611111111111</c:v>
                </c:pt>
                <c:pt idx="112">
                  <c:v>0.0799768518518518</c:v>
                </c:pt>
                <c:pt idx="113">
                  <c:v>0.0800925925925926</c:v>
                </c:pt>
                <c:pt idx="114">
                  <c:v>0.0802083333333333</c:v>
                </c:pt>
                <c:pt idx="115">
                  <c:v>0.0803240740740741</c:v>
                </c:pt>
                <c:pt idx="116">
                  <c:v>0.0804398148148148</c:v>
                </c:pt>
                <c:pt idx="117">
                  <c:v>0.0805555555555555</c:v>
                </c:pt>
                <c:pt idx="118">
                  <c:v>0.0806712962962963</c:v>
                </c:pt>
                <c:pt idx="119">
                  <c:v>0.080787037037037</c:v>
                </c:pt>
                <c:pt idx="120">
                  <c:v>0.0809027777777778</c:v>
                </c:pt>
                <c:pt idx="121">
                  <c:v>0.0810185185185185</c:v>
                </c:pt>
                <c:pt idx="122">
                  <c:v>0.0811342592592592</c:v>
                </c:pt>
                <c:pt idx="123">
                  <c:v>0.08125</c:v>
                </c:pt>
                <c:pt idx="124">
                  <c:v>0.0813657407407407</c:v>
                </c:pt>
                <c:pt idx="125">
                  <c:v>0.0814814814814815</c:v>
                </c:pt>
                <c:pt idx="126">
                  <c:v>0.0815972222222222</c:v>
                </c:pt>
                <c:pt idx="127">
                  <c:v>0.081712962962963</c:v>
                </c:pt>
                <c:pt idx="128">
                  <c:v>0.0818287037037037</c:v>
                </c:pt>
                <c:pt idx="129">
                  <c:v>0.0819444444444444</c:v>
                </c:pt>
                <c:pt idx="130">
                  <c:v>0.0820601851851852</c:v>
                </c:pt>
                <c:pt idx="131">
                  <c:v>0.0821759259259259</c:v>
                </c:pt>
                <c:pt idx="132">
                  <c:v>0.0822916666666666</c:v>
                </c:pt>
                <c:pt idx="133">
                  <c:v>0.0824074074074074</c:v>
                </c:pt>
                <c:pt idx="134">
                  <c:v>0.0825231481481481</c:v>
                </c:pt>
                <c:pt idx="135">
                  <c:v>0.0826388888888889</c:v>
                </c:pt>
                <c:pt idx="136">
                  <c:v>0.0827546296296296</c:v>
                </c:pt>
                <c:pt idx="137">
                  <c:v>0.0828703703703703</c:v>
                </c:pt>
                <c:pt idx="138">
                  <c:v>0.0829861111111111</c:v>
                </c:pt>
                <c:pt idx="139">
                  <c:v>0.0831018518518518</c:v>
                </c:pt>
                <c:pt idx="140">
                  <c:v>0.0832175925925926</c:v>
                </c:pt>
                <c:pt idx="141">
                  <c:v>0.0833333333333333</c:v>
                </c:pt>
                <c:pt idx="142">
                  <c:v>0.0834490740740741</c:v>
                </c:pt>
                <c:pt idx="143">
                  <c:v>0.0835648148148148</c:v>
                </c:pt>
                <c:pt idx="144">
                  <c:v>0.0836805555555555</c:v>
                </c:pt>
                <c:pt idx="145">
                  <c:v>0.0837962962962963</c:v>
                </c:pt>
                <c:pt idx="146">
                  <c:v>0.083912037037037</c:v>
                </c:pt>
                <c:pt idx="147">
                  <c:v>0.0840277777777778</c:v>
                </c:pt>
                <c:pt idx="148">
                  <c:v>0.0841435185185185</c:v>
                </c:pt>
                <c:pt idx="149">
                  <c:v>0.0842592592592592</c:v>
                </c:pt>
                <c:pt idx="150">
                  <c:v>0.084375</c:v>
                </c:pt>
                <c:pt idx="151">
                  <c:v>0.0844907407407407</c:v>
                </c:pt>
                <c:pt idx="152">
                  <c:v>0.0846064814814815</c:v>
                </c:pt>
                <c:pt idx="153">
                  <c:v>0.0847222222222222</c:v>
                </c:pt>
                <c:pt idx="154">
                  <c:v>0.0848379629629629</c:v>
                </c:pt>
                <c:pt idx="155">
                  <c:v>0.0849537037037037</c:v>
                </c:pt>
                <c:pt idx="156">
                  <c:v>0.0850694444444444</c:v>
                </c:pt>
                <c:pt idx="157">
                  <c:v>0.0851851851851852</c:v>
                </c:pt>
                <c:pt idx="158">
                  <c:v>0.0853009259259259</c:v>
                </c:pt>
                <c:pt idx="159">
                  <c:v>0.0854166666666666</c:v>
                </c:pt>
                <c:pt idx="160">
                  <c:v>0.0855324074074074</c:v>
                </c:pt>
                <c:pt idx="161">
                  <c:v>0.0856481481481481</c:v>
                </c:pt>
                <c:pt idx="162">
                  <c:v>0.0857638888888889</c:v>
                </c:pt>
                <c:pt idx="163">
                  <c:v>0.0858796296296296</c:v>
                </c:pt>
                <c:pt idx="164">
                  <c:v>0.0859953703703703</c:v>
                </c:pt>
                <c:pt idx="165">
                  <c:v>0.0861111111111111</c:v>
                </c:pt>
                <c:pt idx="166">
                  <c:v>0.0862268518518518</c:v>
                </c:pt>
                <c:pt idx="167">
                  <c:v>0.0863425925925926</c:v>
                </c:pt>
                <c:pt idx="168">
                  <c:v>0.0864583333333333</c:v>
                </c:pt>
                <c:pt idx="169">
                  <c:v>0.0865740740740741</c:v>
                </c:pt>
                <c:pt idx="170">
                  <c:v>0.0866898148148148</c:v>
                </c:pt>
                <c:pt idx="171">
                  <c:v>0.0868055555555555</c:v>
                </c:pt>
                <c:pt idx="172">
                  <c:v>0.0869212962962963</c:v>
                </c:pt>
                <c:pt idx="173">
                  <c:v>0.087037037037037</c:v>
                </c:pt>
                <c:pt idx="174">
                  <c:v>0.0871527777777778</c:v>
                </c:pt>
                <c:pt idx="175">
                  <c:v>0.0872685185185185</c:v>
                </c:pt>
                <c:pt idx="176">
                  <c:v>0.0873842592592592</c:v>
                </c:pt>
                <c:pt idx="177">
                  <c:v>0.0875</c:v>
                </c:pt>
                <c:pt idx="178">
                  <c:v>0.0876157407407407</c:v>
                </c:pt>
                <c:pt idx="179">
                  <c:v>0.0877314814814815</c:v>
                </c:pt>
                <c:pt idx="180">
                  <c:v>0.0878472222222222</c:v>
                </c:pt>
                <c:pt idx="181">
                  <c:v>0.0879629629629629</c:v>
                </c:pt>
                <c:pt idx="182">
                  <c:v>0.0880787037037037</c:v>
                </c:pt>
                <c:pt idx="183">
                  <c:v>0.0881944444444444</c:v>
                </c:pt>
                <c:pt idx="184">
                  <c:v>0.0883101851851852</c:v>
                </c:pt>
                <c:pt idx="185">
                  <c:v>0.0884259259259259</c:v>
                </c:pt>
                <c:pt idx="186">
                  <c:v>0.0885416666666667</c:v>
                </c:pt>
                <c:pt idx="187">
                  <c:v>0.0886574074074074</c:v>
                </c:pt>
                <c:pt idx="188">
                  <c:v>0.0887731481481481</c:v>
                </c:pt>
                <c:pt idx="189">
                  <c:v>0.0888888888888889</c:v>
                </c:pt>
                <c:pt idx="190">
                  <c:v>0.0890046296296296</c:v>
                </c:pt>
                <c:pt idx="191">
                  <c:v>0.0891203703703703</c:v>
                </c:pt>
                <c:pt idx="192">
                  <c:v>0.0892361111111111</c:v>
                </c:pt>
                <c:pt idx="193">
                  <c:v>0.0893518518518518</c:v>
                </c:pt>
                <c:pt idx="194">
                  <c:v>0.0894675925925926</c:v>
                </c:pt>
                <c:pt idx="195">
                  <c:v>0.0895833333333333</c:v>
                </c:pt>
                <c:pt idx="196">
                  <c:v>0.0896990740740741</c:v>
                </c:pt>
                <c:pt idx="197">
                  <c:v>0.0898148148148148</c:v>
                </c:pt>
                <c:pt idx="198">
                  <c:v>0.0899305555555555</c:v>
                </c:pt>
                <c:pt idx="199">
                  <c:v>0.0900462962962963</c:v>
                </c:pt>
                <c:pt idx="200">
                  <c:v>0.090162037037037</c:v>
                </c:pt>
                <c:pt idx="201">
                  <c:v>0.0902777777777778</c:v>
                </c:pt>
                <c:pt idx="202">
                  <c:v>0.0903935185185185</c:v>
                </c:pt>
                <c:pt idx="203">
                  <c:v>0.0905092592592593</c:v>
                </c:pt>
                <c:pt idx="204">
                  <c:v>0.090625</c:v>
                </c:pt>
                <c:pt idx="205">
                  <c:v>0.0907407407407407</c:v>
                </c:pt>
                <c:pt idx="206">
                  <c:v>0.0908564814814815</c:v>
                </c:pt>
                <c:pt idx="207">
                  <c:v>0.0909722222222222</c:v>
                </c:pt>
                <c:pt idx="208">
                  <c:v>0.0910879629629629</c:v>
                </c:pt>
                <c:pt idx="209">
                  <c:v>0.0912037037037037</c:v>
                </c:pt>
                <c:pt idx="210">
                  <c:v>0.0913194444444444</c:v>
                </c:pt>
                <c:pt idx="211">
                  <c:v>0.0914351851851852</c:v>
                </c:pt>
                <c:pt idx="212">
                  <c:v>0.0915509259259259</c:v>
                </c:pt>
                <c:pt idx="213">
                  <c:v>0.0916666666666666</c:v>
                </c:pt>
                <c:pt idx="214">
                  <c:v>0.0917824074074074</c:v>
                </c:pt>
                <c:pt idx="215">
                  <c:v>0.0918981481481481</c:v>
                </c:pt>
                <c:pt idx="216">
                  <c:v>0.0920138888888889</c:v>
                </c:pt>
                <c:pt idx="217">
                  <c:v>0.0921296296296296</c:v>
                </c:pt>
                <c:pt idx="218">
                  <c:v>0.0922453703703704</c:v>
                </c:pt>
                <c:pt idx="219">
                  <c:v>0.0923611111111111</c:v>
                </c:pt>
                <c:pt idx="220">
                  <c:v>0.0924768518518518</c:v>
                </c:pt>
                <c:pt idx="221">
                  <c:v>0.0925925925925926</c:v>
                </c:pt>
                <c:pt idx="222">
                  <c:v>0.0927083333333333</c:v>
                </c:pt>
                <c:pt idx="223">
                  <c:v>0.092824074074074</c:v>
                </c:pt>
                <c:pt idx="224">
                  <c:v>0.0929398148148148</c:v>
                </c:pt>
                <c:pt idx="225">
                  <c:v>0.0930555555555555</c:v>
                </c:pt>
                <c:pt idx="226">
                  <c:v>0.0931712962962963</c:v>
                </c:pt>
                <c:pt idx="227">
                  <c:v>0.093287037037037</c:v>
                </c:pt>
                <c:pt idx="228">
                  <c:v>0.0934027777777778</c:v>
                </c:pt>
                <c:pt idx="229">
                  <c:v>0.0935185185185185</c:v>
                </c:pt>
                <c:pt idx="230">
                  <c:v>0.0936342592592592</c:v>
                </c:pt>
                <c:pt idx="231">
                  <c:v>0.09375</c:v>
                </c:pt>
                <c:pt idx="232">
                  <c:v>0.0938657407407407</c:v>
                </c:pt>
                <c:pt idx="233">
                  <c:v>0.0939814814814815</c:v>
                </c:pt>
                <c:pt idx="234">
                  <c:v>0.0940972222222222</c:v>
                </c:pt>
                <c:pt idx="235">
                  <c:v>0.0942129629629629</c:v>
                </c:pt>
                <c:pt idx="236">
                  <c:v>0.0943287037037037</c:v>
                </c:pt>
                <c:pt idx="237">
                  <c:v>0.0944444444444444</c:v>
                </c:pt>
                <c:pt idx="238">
                  <c:v>0.0945601851851852</c:v>
                </c:pt>
                <c:pt idx="239">
                  <c:v>0.0946759259259259</c:v>
                </c:pt>
                <c:pt idx="240">
                  <c:v>0.0947916666666666</c:v>
                </c:pt>
                <c:pt idx="241">
                  <c:v>0.0949074074074074</c:v>
                </c:pt>
                <c:pt idx="242">
                  <c:v>0.0950231481481481</c:v>
                </c:pt>
                <c:pt idx="243">
                  <c:v>0.0951388888888889</c:v>
                </c:pt>
                <c:pt idx="244">
                  <c:v>0.0952546296296296</c:v>
                </c:pt>
                <c:pt idx="245">
                  <c:v>0.0953703703703704</c:v>
                </c:pt>
                <c:pt idx="246">
                  <c:v>0.0954861111111111</c:v>
                </c:pt>
                <c:pt idx="247">
                  <c:v>0.0956018518518518</c:v>
                </c:pt>
                <c:pt idx="248">
                  <c:v>0.0957175925925926</c:v>
                </c:pt>
                <c:pt idx="249">
                  <c:v>0.0958333333333333</c:v>
                </c:pt>
                <c:pt idx="250">
                  <c:v>0.095949074074074</c:v>
                </c:pt>
                <c:pt idx="251">
                  <c:v>0.0960648148148148</c:v>
                </c:pt>
                <c:pt idx="252">
                  <c:v>0.0961805555555555</c:v>
                </c:pt>
                <c:pt idx="253">
                  <c:v>0.0962962962962963</c:v>
                </c:pt>
                <c:pt idx="254">
                  <c:v>0.096412037037037</c:v>
                </c:pt>
                <c:pt idx="255">
                  <c:v>0.0965277777777778</c:v>
                </c:pt>
                <c:pt idx="256">
                  <c:v>0.0966435185185185</c:v>
                </c:pt>
                <c:pt idx="257">
                  <c:v>0.0967592592592592</c:v>
                </c:pt>
                <c:pt idx="258">
                  <c:v>0.096875</c:v>
                </c:pt>
                <c:pt idx="259">
                  <c:v>0.0969907407407407</c:v>
                </c:pt>
                <c:pt idx="260">
                  <c:v>0.0971064814814815</c:v>
                </c:pt>
                <c:pt idx="261">
                  <c:v>0.0972222222222222</c:v>
                </c:pt>
                <c:pt idx="262">
                  <c:v>0.0973379629629629</c:v>
                </c:pt>
                <c:pt idx="263">
                  <c:v>0.0974537037037037</c:v>
                </c:pt>
                <c:pt idx="264">
                  <c:v>0.0975694444444444</c:v>
                </c:pt>
                <c:pt idx="265">
                  <c:v>0.0976851851851851</c:v>
                </c:pt>
                <c:pt idx="266">
                  <c:v>0.0978009259259259</c:v>
                </c:pt>
                <c:pt idx="267">
                  <c:v>0.0979166666666666</c:v>
                </c:pt>
                <c:pt idx="268">
                  <c:v>0.0980324074074074</c:v>
                </c:pt>
                <c:pt idx="269">
                  <c:v>0.0981481481481481</c:v>
                </c:pt>
                <c:pt idx="270">
                  <c:v>0.0982638888888889</c:v>
                </c:pt>
                <c:pt idx="271">
                  <c:v>0.0983796296296296</c:v>
                </c:pt>
                <c:pt idx="272">
                  <c:v>0.0984953703703703</c:v>
                </c:pt>
                <c:pt idx="273">
                  <c:v>0.0986111111111111</c:v>
                </c:pt>
                <c:pt idx="274">
                  <c:v>0.0987268518518518</c:v>
                </c:pt>
                <c:pt idx="275">
                  <c:v>0.0988425925925926</c:v>
                </c:pt>
                <c:pt idx="276">
                  <c:v>0.0989583333333333</c:v>
                </c:pt>
                <c:pt idx="277">
                  <c:v>0.0990740740740741</c:v>
                </c:pt>
                <c:pt idx="278">
                  <c:v>0.0991898148148148</c:v>
                </c:pt>
                <c:pt idx="279">
                  <c:v>0.0993055555555555</c:v>
                </c:pt>
                <c:pt idx="280">
                  <c:v>0.0994212962962963</c:v>
                </c:pt>
                <c:pt idx="281">
                  <c:v>0.099537037037037</c:v>
                </c:pt>
                <c:pt idx="282">
                  <c:v>0.0996527777777777</c:v>
                </c:pt>
                <c:pt idx="283">
                  <c:v>0.0997685185185185</c:v>
                </c:pt>
                <c:pt idx="284">
                  <c:v>0.0998842592592592</c:v>
                </c:pt>
                <c:pt idx="285">
                  <c:v>0.1</c:v>
                </c:pt>
                <c:pt idx="286">
                  <c:v>0.100115740740741</c:v>
                </c:pt>
                <c:pt idx="287">
                  <c:v>0.100231481481481</c:v>
                </c:pt>
                <c:pt idx="288">
                  <c:v>0.100347222222222</c:v>
                </c:pt>
                <c:pt idx="289">
                  <c:v>0.100462962962963</c:v>
                </c:pt>
                <c:pt idx="290">
                  <c:v>0.100578703703704</c:v>
                </c:pt>
                <c:pt idx="291">
                  <c:v>0.100694444444444</c:v>
                </c:pt>
                <c:pt idx="292">
                  <c:v>0.100810185185185</c:v>
                </c:pt>
                <c:pt idx="293">
                  <c:v>0.100925925925926</c:v>
                </c:pt>
                <c:pt idx="294">
                  <c:v>0.101041666666667</c:v>
                </c:pt>
                <c:pt idx="295">
                  <c:v>0.101157407407407</c:v>
                </c:pt>
                <c:pt idx="296">
                  <c:v>0.101273148148148</c:v>
                </c:pt>
                <c:pt idx="297">
                  <c:v>0.101388888888889</c:v>
                </c:pt>
                <c:pt idx="298">
                  <c:v>0.10150462962963</c:v>
                </c:pt>
                <c:pt idx="299">
                  <c:v>0.10162037037037</c:v>
                </c:pt>
                <c:pt idx="300">
                  <c:v>0.101736111111111</c:v>
                </c:pt>
                <c:pt idx="301">
                  <c:v>0.101851851851852</c:v>
                </c:pt>
                <c:pt idx="302">
                  <c:v>0.101967592592593</c:v>
                </c:pt>
                <c:pt idx="303">
                  <c:v>0.102083333333333</c:v>
                </c:pt>
                <c:pt idx="304">
                  <c:v>0.102199074074074</c:v>
                </c:pt>
                <c:pt idx="305">
                  <c:v>0.102314814814815</c:v>
                </c:pt>
                <c:pt idx="306">
                  <c:v>0.102430555555556</c:v>
                </c:pt>
                <c:pt idx="307">
                  <c:v>0.102546296296296</c:v>
                </c:pt>
                <c:pt idx="308">
                  <c:v>0.102662037037037</c:v>
                </c:pt>
                <c:pt idx="309">
                  <c:v>0.102777777777778</c:v>
                </c:pt>
                <c:pt idx="310">
                  <c:v>0.102893518518519</c:v>
                </c:pt>
                <c:pt idx="311">
                  <c:v>0.103009259259259</c:v>
                </c:pt>
                <c:pt idx="312">
                  <c:v>0.103125</c:v>
                </c:pt>
                <c:pt idx="313">
                  <c:v>0.103240740740741</c:v>
                </c:pt>
                <c:pt idx="314">
                  <c:v>0.103356481481481</c:v>
                </c:pt>
                <c:pt idx="315">
                  <c:v>0.103472222222222</c:v>
                </c:pt>
                <c:pt idx="316">
                  <c:v>0.103587962962963</c:v>
                </c:pt>
                <c:pt idx="317">
                  <c:v>0.103703703703704</c:v>
                </c:pt>
                <c:pt idx="318">
                  <c:v>0.103819444444444</c:v>
                </c:pt>
                <c:pt idx="319">
                  <c:v>0.103935185185185</c:v>
                </c:pt>
                <c:pt idx="320">
                  <c:v>0.104050925925926</c:v>
                </c:pt>
                <c:pt idx="321">
                  <c:v>0.104166666666667</c:v>
                </c:pt>
                <c:pt idx="322">
                  <c:v>0.104282407407407</c:v>
                </c:pt>
                <c:pt idx="323">
                  <c:v>0.104398148148148</c:v>
                </c:pt>
              </c:numCache>
            </c:numRef>
          </c:cat>
          <c:val>
            <c:numRef>
              <c:f>('Batts 38-45 Mon'!$D$2,'Batts 38-45 Mon'!$D$582:$D$904)</c:f>
              <c:numCache>
                <c:formatCode>General</c:formatCode>
                <c:ptCount val="324"/>
                <c:pt idx="0">
                  <c:v>0.0</c:v>
                </c:pt>
                <c:pt idx="1">
                  <c:v>3483.0</c:v>
                </c:pt>
                <c:pt idx="2">
                  <c:v>3436.0</c:v>
                </c:pt>
                <c:pt idx="3">
                  <c:v>3426.0</c:v>
                </c:pt>
                <c:pt idx="4">
                  <c:v>3422.0</c:v>
                </c:pt>
                <c:pt idx="5">
                  <c:v>3417.0</c:v>
                </c:pt>
                <c:pt idx="6">
                  <c:v>3412.0</c:v>
                </c:pt>
                <c:pt idx="7">
                  <c:v>3408.0</c:v>
                </c:pt>
                <c:pt idx="8">
                  <c:v>3407.0</c:v>
                </c:pt>
                <c:pt idx="9">
                  <c:v>3405.0</c:v>
                </c:pt>
                <c:pt idx="10">
                  <c:v>3402.0</c:v>
                </c:pt>
                <c:pt idx="11">
                  <c:v>3402.0</c:v>
                </c:pt>
                <c:pt idx="12">
                  <c:v>3401.0</c:v>
                </c:pt>
                <c:pt idx="13">
                  <c:v>3397.0</c:v>
                </c:pt>
                <c:pt idx="14">
                  <c:v>3397.0</c:v>
                </c:pt>
                <c:pt idx="15">
                  <c:v>3397.0</c:v>
                </c:pt>
                <c:pt idx="16">
                  <c:v>3397.0</c:v>
                </c:pt>
                <c:pt idx="17">
                  <c:v>3396.0</c:v>
                </c:pt>
                <c:pt idx="18">
                  <c:v>3395.0</c:v>
                </c:pt>
                <c:pt idx="19">
                  <c:v>3392.0</c:v>
                </c:pt>
                <c:pt idx="20">
                  <c:v>3392.0</c:v>
                </c:pt>
                <c:pt idx="21">
                  <c:v>3392.0</c:v>
                </c:pt>
                <c:pt idx="22">
                  <c:v>3392.0</c:v>
                </c:pt>
                <c:pt idx="23">
                  <c:v>3392.0</c:v>
                </c:pt>
                <c:pt idx="24">
                  <c:v>3392.0</c:v>
                </c:pt>
                <c:pt idx="25">
                  <c:v>3392.0</c:v>
                </c:pt>
                <c:pt idx="26">
                  <c:v>3392.0</c:v>
                </c:pt>
                <c:pt idx="27">
                  <c:v>3392.0</c:v>
                </c:pt>
                <c:pt idx="28">
                  <c:v>3392.0</c:v>
                </c:pt>
                <c:pt idx="29">
                  <c:v>3392.0</c:v>
                </c:pt>
                <c:pt idx="30">
                  <c:v>3392.0</c:v>
                </c:pt>
                <c:pt idx="31">
                  <c:v>3392.0</c:v>
                </c:pt>
                <c:pt idx="32">
                  <c:v>3392.0</c:v>
                </c:pt>
                <c:pt idx="33">
                  <c:v>3392.0</c:v>
                </c:pt>
                <c:pt idx="34">
                  <c:v>3392.0</c:v>
                </c:pt>
                <c:pt idx="35">
                  <c:v>3392.0</c:v>
                </c:pt>
                <c:pt idx="36">
                  <c:v>3392.0</c:v>
                </c:pt>
                <c:pt idx="37">
                  <c:v>3392.0</c:v>
                </c:pt>
                <c:pt idx="38">
                  <c:v>3392.0</c:v>
                </c:pt>
                <c:pt idx="39">
                  <c:v>3392.0</c:v>
                </c:pt>
                <c:pt idx="40">
                  <c:v>3392.0</c:v>
                </c:pt>
                <c:pt idx="41">
                  <c:v>3392.0</c:v>
                </c:pt>
                <c:pt idx="42">
                  <c:v>3392.0</c:v>
                </c:pt>
                <c:pt idx="43">
                  <c:v>3392.0</c:v>
                </c:pt>
                <c:pt idx="44">
                  <c:v>3392.0</c:v>
                </c:pt>
                <c:pt idx="45">
                  <c:v>3392.0</c:v>
                </c:pt>
                <c:pt idx="46">
                  <c:v>3392.0</c:v>
                </c:pt>
                <c:pt idx="47">
                  <c:v>3392.0</c:v>
                </c:pt>
                <c:pt idx="48">
                  <c:v>3394.0</c:v>
                </c:pt>
                <c:pt idx="49">
                  <c:v>3395.0</c:v>
                </c:pt>
                <c:pt idx="50">
                  <c:v>3396.0</c:v>
                </c:pt>
                <c:pt idx="51">
                  <c:v>3396.0</c:v>
                </c:pt>
                <c:pt idx="52">
                  <c:v>3396.0</c:v>
                </c:pt>
                <c:pt idx="53">
                  <c:v>3396.0</c:v>
                </c:pt>
                <c:pt idx="54">
                  <c:v>3396.0</c:v>
                </c:pt>
                <c:pt idx="55">
                  <c:v>3396.0</c:v>
                </c:pt>
                <c:pt idx="56">
                  <c:v>3396.0</c:v>
                </c:pt>
                <c:pt idx="57">
                  <c:v>3396.0</c:v>
                </c:pt>
                <c:pt idx="58">
                  <c:v>3396.0</c:v>
                </c:pt>
                <c:pt idx="59">
                  <c:v>3396.0</c:v>
                </c:pt>
                <c:pt idx="60">
                  <c:v>3397.0</c:v>
                </c:pt>
                <c:pt idx="61">
                  <c:v>3398.0</c:v>
                </c:pt>
                <c:pt idx="62">
                  <c:v>3400.0</c:v>
                </c:pt>
                <c:pt idx="63">
                  <c:v>3401.0</c:v>
                </c:pt>
                <c:pt idx="64">
                  <c:v>3401.0</c:v>
                </c:pt>
                <c:pt idx="65">
                  <c:v>3401.0</c:v>
                </c:pt>
                <c:pt idx="66">
                  <c:v>3401.0</c:v>
                </c:pt>
                <c:pt idx="67">
                  <c:v>3401.0</c:v>
                </c:pt>
                <c:pt idx="68">
                  <c:v>3401.0</c:v>
                </c:pt>
                <c:pt idx="69">
                  <c:v>3401.0</c:v>
                </c:pt>
                <c:pt idx="70">
                  <c:v>3402.0</c:v>
                </c:pt>
                <c:pt idx="71">
                  <c:v>3405.0</c:v>
                </c:pt>
                <c:pt idx="72">
                  <c:v>3406.0</c:v>
                </c:pt>
                <c:pt idx="73">
                  <c:v>3406.0</c:v>
                </c:pt>
                <c:pt idx="74">
                  <c:v>3406.0</c:v>
                </c:pt>
                <c:pt idx="75">
                  <c:v>3406.0</c:v>
                </c:pt>
                <c:pt idx="76">
                  <c:v>3406.0</c:v>
                </c:pt>
                <c:pt idx="77">
                  <c:v>3406.0</c:v>
                </c:pt>
                <c:pt idx="78">
                  <c:v>3408.0</c:v>
                </c:pt>
                <c:pt idx="79">
                  <c:v>3411.0</c:v>
                </c:pt>
                <c:pt idx="80">
                  <c:v>3411.0</c:v>
                </c:pt>
                <c:pt idx="81">
                  <c:v>3411.0</c:v>
                </c:pt>
                <c:pt idx="82">
                  <c:v>3411.0</c:v>
                </c:pt>
                <c:pt idx="83">
                  <c:v>3411.0</c:v>
                </c:pt>
                <c:pt idx="84">
                  <c:v>3412.0</c:v>
                </c:pt>
                <c:pt idx="85">
                  <c:v>3414.0</c:v>
                </c:pt>
                <c:pt idx="86">
                  <c:v>3416.0</c:v>
                </c:pt>
                <c:pt idx="87">
                  <c:v>3416.0</c:v>
                </c:pt>
                <c:pt idx="88">
                  <c:v>3416.0</c:v>
                </c:pt>
                <c:pt idx="89">
                  <c:v>3416.0</c:v>
                </c:pt>
                <c:pt idx="90">
                  <c:v>3417.0</c:v>
                </c:pt>
                <c:pt idx="91">
                  <c:v>3419.0</c:v>
                </c:pt>
                <c:pt idx="92">
                  <c:v>3420.0</c:v>
                </c:pt>
                <c:pt idx="93">
                  <c:v>3420.0</c:v>
                </c:pt>
                <c:pt idx="94">
                  <c:v>3420.0</c:v>
                </c:pt>
                <c:pt idx="95">
                  <c:v>3420.0</c:v>
                </c:pt>
                <c:pt idx="96">
                  <c:v>3424.0</c:v>
                </c:pt>
                <c:pt idx="97">
                  <c:v>3425.0</c:v>
                </c:pt>
                <c:pt idx="98">
                  <c:v>3425.0</c:v>
                </c:pt>
                <c:pt idx="99">
                  <c:v>3425.0</c:v>
                </c:pt>
                <c:pt idx="100">
                  <c:v>3428.0</c:v>
                </c:pt>
                <c:pt idx="101">
                  <c:v>3430.0</c:v>
                </c:pt>
                <c:pt idx="102">
                  <c:v>3430.0</c:v>
                </c:pt>
                <c:pt idx="103">
                  <c:v>3430.0</c:v>
                </c:pt>
                <c:pt idx="104">
                  <c:v>3433.0</c:v>
                </c:pt>
                <c:pt idx="105">
                  <c:v>3435.0</c:v>
                </c:pt>
                <c:pt idx="106">
                  <c:v>3435.0</c:v>
                </c:pt>
                <c:pt idx="107">
                  <c:v>3435.0</c:v>
                </c:pt>
                <c:pt idx="108">
                  <c:v>3439.0</c:v>
                </c:pt>
                <c:pt idx="109">
                  <c:v>3440.0</c:v>
                </c:pt>
                <c:pt idx="110">
                  <c:v>3440.0</c:v>
                </c:pt>
                <c:pt idx="111">
                  <c:v>3442.0</c:v>
                </c:pt>
                <c:pt idx="112">
                  <c:v>3445.0</c:v>
                </c:pt>
                <c:pt idx="113">
                  <c:v>3445.0</c:v>
                </c:pt>
                <c:pt idx="114">
                  <c:v>3446.0</c:v>
                </c:pt>
                <c:pt idx="115">
                  <c:v>3450.0</c:v>
                </c:pt>
                <c:pt idx="116">
                  <c:v>3450.0</c:v>
                </c:pt>
                <c:pt idx="117">
                  <c:v>3452.0</c:v>
                </c:pt>
                <c:pt idx="118">
                  <c:v>3454.0</c:v>
                </c:pt>
                <c:pt idx="119">
                  <c:v>3454.0</c:v>
                </c:pt>
                <c:pt idx="120">
                  <c:v>3459.0</c:v>
                </c:pt>
                <c:pt idx="121">
                  <c:v>3459.0</c:v>
                </c:pt>
                <c:pt idx="122">
                  <c:v>3462.0</c:v>
                </c:pt>
                <c:pt idx="123">
                  <c:v>3464.0</c:v>
                </c:pt>
                <c:pt idx="124">
                  <c:v>3465.0</c:v>
                </c:pt>
                <c:pt idx="125">
                  <c:v>3469.0</c:v>
                </c:pt>
                <c:pt idx="126">
                  <c:v>3469.0</c:v>
                </c:pt>
                <c:pt idx="127">
                  <c:v>3474.0</c:v>
                </c:pt>
                <c:pt idx="128">
                  <c:v>3474.0</c:v>
                </c:pt>
                <c:pt idx="129">
                  <c:v>3479.0</c:v>
                </c:pt>
                <c:pt idx="130">
                  <c:v>3479.0</c:v>
                </c:pt>
                <c:pt idx="131">
                  <c:v>3484.0</c:v>
                </c:pt>
                <c:pt idx="132">
                  <c:v>3489.0</c:v>
                </c:pt>
                <c:pt idx="133">
                  <c:v>3489.0</c:v>
                </c:pt>
                <c:pt idx="134">
                  <c:v>3493.0</c:v>
                </c:pt>
                <c:pt idx="135">
                  <c:v>3496.0</c:v>
                </c:pt>
                <c:pt idx="136">
                  <c:v>3498.0</c:v>
                </c:pt>
                <c:pt idx="137">
                  <c:v>3503.0</c:v>
                </c:pt>
                <c:pt idx="138">
                  <c:v>3507.0</c:v>
                </c:pt>
                <c:pt idx="139">
                  <c:v>3508.0</c:v>
                </c:pt>
                <c:pt idx="140">
                  <c:v>3513.0</c:v>
                </c:pt>
                <c:pt idx="141">
                  <c:v>3518.0</c:v>
                </c:pt>
                <c:pt idx="142">
                  <c:v>3523.0</c:v>
                </c:pt>
                <c:pt idx="143">
                  <c:v>3528.0</c:v>
                </c:pt>
                <c:pt idx="144">
                  <c:v>3532.0</c:v>
                </c:pt>
                <c:pt idx="145">
                  <c:v>3537.0</c:v>
                </c:pt>
                <c:pt idx="146">
                  <c:v>3547.0</c:v>
                </c:pt>
                <c:pt idx="147">
                  <c:v>3552.0</c:v>
                </c:pt>
                <c:pt idx="148">
                  <c:v>3557.0</c:v>
                </c:pt>
                <c:pt idx="149">
                  <c:v>3567.0</c:v>
                </c:pt>
                <c:pt idx="150">
                  <c:v>3574.0</c:v>
                </c:pt>
                <c:pt idx="151">
                  <c:v>3581.0</c:v>
                </c:pt>
                <c:pt idx="152">
                  <c:v>3591.0</c:v>
                </c:pt>
                <c:pt idx="153">
                  <c:v>3596.0</c:v>
                </c:pt>
                <c:pt idx="154">
                  <c:v>3601.0</c:v>
                </c:pt>
                <c:pt idx="155">
                  <c:v>3601.0</c:v>
                </c:pt>
                <c:pt idx="156">
                  <c:v>3606.0</c:v>
                </c:pt>
                <c:pt idx="157">
                  <c:v>3606.0</c:v>
                </c:pt>
                <c:pt idx="158">
                  <c:v>3606.0</c:v>
                </c:pt>
                <c:pt idx="159">
                  <c:v>3609.0</c:v>
                </c:pt>
                <c:pt idx="160">
                  <c:v>3610.0</c:v>
                </c:pt>
                <c:pt idx="161">
                  <c:v>3610.0</c:v>
                </c:pt>
                <c:pt idx="162">
                  <c:v>3612.0</c:v>
                </c:pt>
                <c:pt idx="163">
                  <c:v>3614.0</c:v>
                </c:pt>
                <c:pt idx="164">
                  <c:v>3615.0</c:v>
                </c:pt>
                <c:pt idx="165">
                  <c:v>3615.0</c:v>
                </c:pt>
                <c:pt idx="166">
                  <c:v>3615.0</c:v>
                </c:pt>
                <c:pt idx="167">
                  <c:v>3615.0</c:v>
                </c:pt>
                <c:pt idx="168">
                  <c:v>3618.0</c:v>
                </c:pt>
                <c:pt idx="169">
                  <c:v>3620.0</c:v>
                </c:pt>
                <c:pt idx="170">
                  <c:v>3620.0</c:v>
                </c:pt>
                <c:pt idx="171">
                  <c:v>3620.0</c:v>
                </c:pt>
                <c:pt idx="172">
                  <c:v>3620.0</c:v>
                </c:pt>
                <c:pt idx="173">
                  <c:v>3620.0</c:v>
                </c:pt>
                <c:pt idx="174">
                  <c:v>3620.0</c:v>
                </c:pt>
                <c:pt idx="175">
                  <c:v>3621.0</c:v>
                </c:pt>
                <c:pt idx="176">
                  <c:v>3623.0</c:v>
                </c:pt>
                <c:pt idx="177">
                  <c:v>3624.0</c:v>
                </c:pt>
                <c:pt idx="178">
                  <c:v>3625.0</c:v>
                </c:pt>
                <c:pt idx="179">
                  <c:v>3625.0</c:v>
                </c:pt>
                <c:pt idx="180">
                  <c:v>3625.0</c:v>
                </c:pt>
                <c:pt idx="181">
                  <c:v>3625.0</c:v>
                </c:pt>
                <c:pt idx="182">
                  <c:v>3625.0</c:v>
                </c:pt>
                <c:pt idx="183">
                  <c:v>3625.0</c:v>
                </c:pt>
                <c:pt idx="184">
                  <c:v>3625.0</c:v>
                </c:pt>
                <c:pt idx="185">
                  <c:v>3625.0</c:v>
                </c:pt>
                <c:pt idx="186">
                  <c:v>3625.0</c:v>
                </c:pt>
                <c:pt idx="187">
                  <c:v>3626.0</c:v>
                </c:pt>
                <c:pt idx="188">
                  <c:v>3627.0</c:v>
                </c:pt>
                <c:pt idx="189">
                  <c:v>3627.0</c:v>
                </c:pt>
                <c:pt idx="190">
                  <c:v>3629.0</c:v>
                </c:pt>
                <c:pt idx="191">
                  <c:v>3630.0</c:v>
                </c:pt>
                <c:pt idx="192">
                  <c:v>3630.0</c:v>
                </c:pt>
                <c:pt idx="193">
                  <c:v>3630.0</c:v>
                </c:pt>
                <c:pt idx="194">
                  <c:v>3630.0</c:v>
                </c:pt>
                <c:pt idx="195">
                  <c:v>3630.0</c:v>
                </c:pt>
                <c:pt idx="196">
                  <c:v>3630.0</c:v>
                </c:pt>
                <c:pt idx="197">
                  <c:v>3630.0</c:v>
                </c:pt>
                <c:pt idx="198">
                  <c:v>3630.0</c:v>
                </c:pt>
                <c:pt idx="199">
                  <c:v>3630.0</c:v>
                </c:pt>
                <c:pt idx="200">
                  <c:v>3630.0</c:v>
                </c:pt>
                <c:pt idx="201">
                  <c:v>3630.0</c:v>
                </c:pt>
                <c:pt idx="202">
                  <c:v>3630.0</c:v>
                </c:pt>
                <c:pt idx="203">
                  <c:v>3630.0</c:v>
                </c:pt>
                <c:pt idx="204">
                  <c:v>3630.0</c:v>
                </c:pt>
                <c:pt idx="205">
                  <c:v>3630.0</c:v>
                </c:pt>
                <c:pt idx="206">
                  <c:v>3630.0</c:v>
                </c:pt>
                <c:pt idx="207">
                  <c:v>3630.0</c:v>
                </c:pt>
                <c:pt idx="208">
                  <c:v>3630.0</c:v>
                </c:pt>
                <c:pt idx="209">
                  <c:v>3630.0</c:v>
                </c:pt>
                <c:pt idx="210">
                  <c:v>3631.0</c:v>
                </c:pt>
                <c:pt idx="211">
                  <c:v>3631.0</c:v>
                </c:pt>
                <c:pt idx="212">
                  <c:v>3632.0</c:v>
                </c:pt>
                <c:pt idx="213">
                  <c:v>3632.0</c:v>
                </c:pt>
                <c:pt idx="214">
                  <c:v>3634.0</c:v>
                </c:pt>
                <c:pt idx="215">
                  <c:v>3634.0</c:v>
                </c:pt>
                <c:pt idx="216">
                  <c:v>3634.0</c:v>
                </c:pt>
                <c:pt idx="217">
                  <c:v>3634.0</c:v>
                </c:pt>
                <c:pt idx="218">
                  <c:v>3635.0</c:v>
                </c:pt>
                <c:pt idx="219">
                  <c:v>3635.0</c:v>
                </c:pt>
                <c:pt idx="220">
                  <c:v>3635.0</c:v>
                </c:pt>
                <c:pt idx="221">
                  <c:v>3635.0</c:v>
                </c:pt>
                <c:pt idx="222">
                  <c:v>3635.0</c:v>
                </c:pt>
                <c:pt idx="223">
                  <c:v>3635.0</c:v>
                </c:pt>
                <c:pt idx="224">
                  <c:v>3635.0</c:v>
                </c:pt>
                <c:pt idx="225">
                  <c:v>3635.0</c:v>
                </c:pt>
                <c:pt idx="226">
                  <c:v>3635.0</c:v>
                </c:pt>
                <c:pt idx="227">
                  <c:v>3635.0</c:v>
                </c:pt>
                <c:pt idx="228">
                  <c:v>3635.0</c:v>
                </c:pt>
                <c:pt idx="229">
                  <c:v>3635.0</c:v>
                </c:pt>
                <c:pt idx="230">
                  <c:v>3635.0</c:v>
                </c:pt>
                <c:pt idx="231">
                  <c:v>3635.0</c:v>
                </c:pt>
                <c:pt idx="232">
                  <c:v>3635.0</c:v>
                </c:pt>
                <c:pt idx="233">
                  <c:v>3635.0</c:v>
                </c:pt>
                <c:pt idx="234">
                  <c:v>3635.0</c:v>
                </c:pt>
                <c:pt idx="235">
                  <c:v>3635.0</c:v>
                </c:pt>
                <c:pt idx="236">
                  <c:v>3635.0</c:v>
                </c:pt>
                <c:pt idx="237">
                  <c:v>3635.0</c:v>
                </c:pt>
                <c:pt idx="238">
                  <c:v>3635.0</c:v>
                </c:pt>
                <c:pt idx="239">
                  <c:v>3635.0</c:v>
                </c:pt>
                <c:pt idx="240">
                  <c:v>3635.0</c:v>
                </c:pt>
                <c:pt idx="241">
                  <c:v>3635.0</c:v>
                </c:pt>
                <c:pt idx="242">
                  <c:v>3635.0</c:v>
                </c:pt>
                <c:pt idx="243">
                  <c:v>3635.0</c:v>
                </c:pt>
                <c:pt idx="244">
                  <c:v>3635.0</c:v>
                </c:pt>
                <c:pt idx="245">
                  <c:v>3635.0</c:v>
                </c:pt>
                <c:pt idx="246">
                  <c:v>3635.0</c:v>
                </c:pt>
                <c:pt idx="247">
                  <c:v>3635.0</c:v>
                </c:pt>
                <c:pt idx="248">
                  <c:v>3635.0</c:v>
                </c:pt>
                <c:pt idx="249">
                  <c:v>3635.0</c:v>
                </c:pt>
                <c:pt idx="250">
                  <c:v>3635.0</c:v>
                </c:pt>
                <c:pt idx="251">
                  <c:v>3635.0</c:v>
                </c:pt>
                <c:pt idx="252">
                  <c:v>3635.0</c:v>
                </c:pt>
                <c:pt idx="253">
                  <c:v>3635.0</c:v>
                </c:pt>
                <c:pt idx="254">
                  <c:v>3635.0</c:v>
                </c:pt>
                <c:pt idx="255">
                  <c:v>3635.0</c:v>
                </c:pt>
                <c:pt idx="256">
                  <c:v>3635.0</c:v>
                </c:pt>
                <c:pt idx="257">
                  <c:v>3635.0</c:v>
                </c:pt>
                <c:pt idx="258">
                  <c:v>3635.0</c:v>
                </c:pt>
                <c:pt idx="259">
                  <c:v>3635.0</c:v>
                </c:pt>
                <c:pt idx="260">
                  <c:v>3635.0</c:v>
                </c:pt>
                <c:pt idx="261">
                  <c:v>3635.0</c:v>
                </c:pt>
                <c:pt idx="262">
                  <c:v>3635.0</c:v>
                </c:pt>
                <c:pt idx="263">
                  <c:v>3635.0</c:v>
                </c:pt>
                <c:pt idx="264">
                  <c:v>3635.0</c:v>
                </c:pt>
                <c:pt idx="265">
                  <c:v>3635.0</c:v>
                </c:pt>
                <c:pt idx="266">
                  <c:v>3635.0</c:v>
                </c:pt>
                <c:pt idx="267">
                  <c:v>3635.0</c:v>
                </c:pt>
                <c:pt idx="268">
                  <c:v>3635.0</c:v>
                </c:pt>
                <c:pt idx="269">
                  <c:v>3635.0</c:v>
                </c:pt>
                <c:pt idx="270">
                  <c:v>3635.0</c:v>
                </c:pt>
                <c:pt idx="271">
                  <c:v>3635.0</c:v>
                </c:pt>
                <c:pt idx="272">
                  <c:v>3635.0</c:v>
                </c:pt>
                <c:pt idx="273">
                  <c:v>3635.0</c:v>
                </c:pt>
                <c:pt idx="274">
                  <c:v>3635.0</c:v>
                </c:pt>
                <c:pt idx="275">
                  <c:v>3635.0</c:v>
                </c:pt>
                <c:pt idx="276">
                  <c:v>3635.0</c:v>
                </c:pt>
                <c:pt idx="277">
                  <c:v>3635.0</c:v>
                </c:pt>
                <c:pt idx="278">
                  <c:v>3635.0</c:v>
                </c:pt>
                <c:pt idx="279">
                  <c:v>3635.0</c:v>
                </c:pt>
                <c:pt idx="280">
                  <c:v>3636.0</c:v>
                </c:pt>
                <c:pt idx="281">
                  <c:v>3636.0</c:v>
                </c:pt>
                <c:pt idx="282">
                  <c:v>3636.0</c:v>
                </c:pt>
                <c:pt idx="283">
                  <c:v>3636.0</c:v>
                </c:pt>
                <c:pt idx="284">
                  <c:v>3636.0</c:v>
                </c:pt>
                <c:pt idx="285">
                  <c:v>3636.0</c:v>
                </c:pt>
                <c:pt idx="286">
                  <c:v>3636.0</c:v>
                </c:pt>
                <c:pt idx="287">
                  <c:v>3636.0</c:v>
                </c:pt>
                <c:pt idx="288">
                  <c:v>3636.0</c:v>
                </c:pt>
                <c:pt idx="289">
                  <c:v>3620.0</c:v>
                </c:pt>
                <c:pt idx="290">
                  <c:v>3610.0</c:v>
                </c:pt>
                <c:pt idx="291">
                  <c:v>3602.0</c:v>
                </c:pt>
                <c:pt idx="292">
                  <c:v>3597.0</c:v>
                </c:pt>
                <c:pt idx="293">
                  <c:v>3592.0</c:v>
                </c:pt>
                <c:pt idx="294">
                  <c:v>3592.0</c:v>
                </c:pt>
                <c:pt idx="295">
                  <c:v>3587.0</c:v>
                </c:pt>
                <c:pt idx="296">
                  <c:v>3585.0</c:v>
                </c:pt>
                <c:pt idx="297">
                  <c:v>3582.0</c:v>
                </c:pt>
                <c:pt idx="298">
                  <c:v>3578.0</c:v>
                </c:pt>
                <c:pt idx="299">
                  <c:v>3578.0</c:v>
                </c:pt>
                <c:pt idx="300">
                  <c:v>3575.0</c:v>
                </c:pt>
                <c:pt idx="301">
                  <c:v>3573.0</c:v>
                </c:pt>
                <c:pt idx="302">
                  <c:v>3573.0</c:v>
                </c:pt>
                <c:pt idx="303">
                  <c:v>3571.0</c:v>
                </c:pt>
                <c:pt idx="304">
                  <c:v>3568.0</c:v>
                </c:pt>
                <c:pt idx="305">
                  <c:v>3568.0</c:v>
                </c:pt>
                <c:pt idx="306">
                  <c:v>3568.0</c:v>
                </c:pt>
                <c:pt idx="307">
                  <c:v>3565.0</c:v>
                </c:pt>
                <c:pt idx="308">
                  <c:v>3563.0</c:v>
                </c:pt>
                <c:pt idx="309">
                  <c:v>3563.0</c:v>
                </c:pt>
                <c:pt idx="310">
                  <c:v>3562.0</c:v>
                </c:pt>
                <c:pt idx="311">
                  <c:v>3558.0</c:v>
                </c:pt>
                <c:pt idx="312">
                  <c:v>3558.0</c:v>
                </c:pt>
                <c:pt idx="313">
                  <c:v>3557.0</c:v>
                </c:pt>
                <c:pt idx="314">
                  <c:v>3553.0</c:v>
                </c:pt>
                <c:pt idx="315">
                  <c:v>3553.0</c:v>
                </c:pt>
                <c:pt idx="316">
                  <c:v>3553.0</c:v>
                </c:pt>
                <c:pt idx="317">
                  <c:v>3552.0</c:v>
                </c:pt>
                <c:pt idx="318">
                  <c:v>3548.0</c:v>
                </c:pt>
                <c:pt idx="319">
                  <c:v>3548.0</c:v>
                </c:pt>
                <c:pt idx="320">
                  <c:v>3548.0</c:v>
                </c:pt>
                <c:pt idx="321">
                  <c:v>3548.0</c:v>
                </c:pt>
                <c:pt idx="322">
                  <c:v>3547.0</c:v>
                </c:pt>
                <c:pt idx="323">
                  <c:v>3543.0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'Batts 38-45 Mon'!$E$1</c:f>
              <c:strCache>
                <c:ptCount val="1"/>
                <c:pt idx="0">
                  <c:v>B39</c:v>
                </c:pt>
              </c:strCache>
            </c:strRef>
          </c:tx>
          <c:spPr>
            <a:ln w="12700"/>
          </c:spPr>
          <c:marker>
            <c:symbol val="none"/>
          </c:marker>
          <c:cat>
            <c:numRef>
              <c:f>('Batts 38-45 Mon'!$B$2,'Batts 38-45 Mon'!$B$582:$B$904)</c:f>
              <c:numCache>
                <c:formatCode>[$-F400]h:mm:ss\ AM/PM</c:formatCode>
                <c:ptCount val="324"/>
                <c:pt idx="0">
                  <c:v>0.0</c:v>
                </c:pt>
                <c:pt idx="1">
                  <c:v>0.0671296296296296</c:v>
                </c:pt>
                <c:pt idx="2">
                  <c:v>0.0672453703703703</c:v>
                </c:pt>
                <c:pt idx="3">
                  <c:v>0.0673611111111111</c:v>
                </c:pt>
                <c:pt idx="4">
                  <c:v>0.0674768518518518</c:v>
                </c:pt>
                <c:pt idx="5">
                  <c:v>0.0675925925925926</c:v>
                </c:pt>
                <c:pt idx="6">
                  <c:v>0.0677083333333333</c:v>
                </c:pt>
                <c:pt idx="7">
                  <c:v>0.0678240740740741</c:v>
                </c:pt>
                <c:pt idx="8">
                  <c:v>0.0679398148148148</c:v>
                </c:pt>
                <c:pt idx="9">
                  <c:v>0.0680555555555555</c:v>
                </c:pt>
                <c:pt idx="10">
                  <c:v>0.0681712962962963</c:v>
                </c:pt>
                <c:pt idx="11">
                  <c:v>0.068287037037037</c:v>
                </c:pt>
                <c:pt idx="12">
                  <c:v>0.0684027777777778</c:v>
                </c:pt>
                <c:pt idx="13">
                  <c:v>0.0685185185185185</c:v>
                </c:pt>
                <c:pt idx="14">
                  <c:v>0.0686342592592592</c:v>
                </c:pt>
                <c:pt idx="15">
                  <c:v>0.06875</c:v>
                </c:pt>
                <c:pt idx="16">
                  <c:v>0.0688657407407407</c:v>
                </c:pt>
                <c:pt idx="17">
                  <c:v>0.0689814814814815</c:v>
                </c:pt>
                <c:pt idx="18">
                  <c:v>0.0690972222222222</c:v>
                </c:pt>
                <c:pt idx="19">
                  <c:v>0.0692129629629629</c:v>
                </c:pt>
                <c:pt idx="20">
                  <c:v>0.0693287037037037</c:v>
                </c:pt>
                <c:pt idx="21">
                  <c:v>0.0694444444444444</c:v>
                </c:pt>
                <c:pt idx="22">
                  <c:v>0.0695601851851852</c:v>
                </c:pt>
                <c:pt idx="23">
                  <c:v>0.0696759259259259</c:v>
                </c:pt>
                <c:pt idx="24">
                  <c:v>0.0697916666666667</c:v>
                </c:pt>
                <c:pt idx="25">
                  <c:v>0.0699074074074074</c:v>
                </c:pt>
                <c:pt idx="26">
                  <c:v>0.0700231481481481</c:v>
                </c:pt>
                <c:pt idx="27">
                  <c:v>0.0701388888888889</c:v>
                </c:pt>
                <c:pt idx="28">
                  <c:v>0.0702546296296296</c:v>
                </c:pt>
                <c:pt idx="29">
                  <c:v>0.0703703703703704</c:v>
                </c:pt>
                <c:pt idx="30">
                  <c:v>0.0704861111111111</c:v>
                </c:pt>
                <c:pt idx="31">
                  <c:v>0.0706018518518518</c:v>
                </c:pt>
                <c:pt idx="32">
                  <c:v>0.0707175925925926</c:v>
                </c:pt>
                <c:pt idx="33">
                  <c:v>0.0708333333333333</c:v>
                </c:pt>
                <c:pt idx="34">
                  <c:v>0.0709490740740741</c:v>
                </c:pt>
                <c:pt idx="35">
                  <c:v>0.0710648148148148</c:v>
                </c:pt>
                <c:pt idx="36">
                  <c:v>0.0711805555555555</c:v>
                </c:pt>
                <c:pt idx="37">
                  <c:v>0.0712962962962963</c:v>
                </c:pt>
                <c:pt idx="38">
                  <c:v>0.071412037037037</c:v>
                </c:pt>
                <c:pt idx="39">
                  <c:v>0.0715277777777778</c:v>
                </c:pt>
                <c:pt idx="40">
                  <c:v>0.0716435185185185</c:v>
                </c:pt>
                <c:pt idx="41">
                  <c:v>0.0717592592592593</c:v>
                </c:pt>
                <c:pt idx="42">
                  <c:v>0.071875</c:v>
                </c:pt>
                <c:pt idx="43">
                  <c:v>0.0719907407407407</c:v>
                </c:pt>
                <c:pt idx="44">
                  <c:v>0.0721064814814815</c:v>
                </c:pt>
                <c:pt idx="45">
                  <c:v>0.0722222222222222</c:v>
                </c:pt>
                <c:pt idx="46">
                  <c:v>0.072337962962963</c:v>
                </c:pt>
                <c:pt idx="47">
                  <c:v>0.0724537037037037</c:v>
                </c:pt>
                <c:pt idx="48">
                  <c:v>0.0725694444444444</c:v>
                </c:pt>
                <c:pt idx="49">
                  <c:v>0.0726851851851852</c:v>
                </c:pt>
                <c:pt idx="50">
                  <c:v>0.0728009259259259</c:v>
                </c:pt>
                <c:pt idx="51">
                  <c:v>0.0729166666666667</c:v>
                </c:pt>
                <c:pt idx="52">
                  <c:v>0.0730324074074074</c:v>
                </c:pt>
                <c:pt idx="53">
                  <c:v>0.0731481481481481</c:v>
                </c:pt>
                <c:pt idx="54">
                  <c:v>0.0732638888888889</c:v>
                </c:pt>
                <c:pt idx="55">
                  <c:v>0.0733796296296296</c:v>
                </c:pt>
                <c:pt idx="56">
                  <c:v>0.0734953703703704</c:v>
                </c:pt>
                <c:pt idx="57">
                  <c:v>0.0736111111111111</c:v>
                </c:pt>
                <c:pt idx="58">
                  <c:v>0.0737268518518519</c:v>
                </c:pt>
                <c:pt idx="59">
                  <c:v>0.0738425925925926</c:v>
                </c:pt>
                <c:pt idx="60">
                  <c:v>0.0739583333333333</c:v>
                </c:pt>
                <c:pt idx="61">
                  <c:v>0.0740740740740741</c:v>
                </c:pt>
                <c:pt idx="62">
                  <c:v>0.0741898148148148</c:v>
                </c:pt>
                <c:pt idx="63">
                  <c:v>0.0743055555555555</c:v>
                </c:pt>
                <c:pt idx="64">
                  <c:v>0.0744212962962963</c:v>
                </c:pt>
                <c:pt idx="65">
                  <c:v>0.074537037037037</c:v>
                </c:pt>
                <c:pt idx="66">
                  <c:v>0.0746527777777778</c:v>
                </c:pt>
                <c:pt idx="67">
                  <c:v>0.0747685185185185</c:v>
                </c:pt>
                <c:pt idx="68">
                  <c:v>0.0748842592592592</c:v>
                </c:pt>
                <c:pt idx="69">
                  <c:v>0.075</c:v>
                </c:pt>
                <c:pt idx="70">
                  <c:v>0.0751157407407407</c:v>
                </c:pt>
                <c:pt idx="71">
                  <c:v>0.0752314814814815</c:v>
                </c:pt>
                <c:pt idx="72">
                  <c:v>0.0753472222222222</c:v>
                </c:pt>
                <c:pt idx="73">
                  <c:v>0.075462962962963</c:v>
                </c:pt>
                <c:pt idx="74">
                  <c:v>0.0755787037037037</c:v>
                </c:pt>
                <c:pt idx="75">
                  <c:v>0.0756944444444444</c:v>
                </c:pt>
                <c:pt idx="76">
                  <c:v>0.0758101851851852</c:v>
                </c:pt>
                <c:pt idx="77">
                  <c:v>0.0759259259259259</c:v>
                </c:pt>
                <c:pt idx="78">
                  <c:v>0.0760416666666667</c:v>
                </c:pt>
                <c:pt idx="79">
                  <c:v>0.0761574074074074</c:v>
                </c:pt>
                <c:pt idx="80">
                  <c:v>0.0762731481481481</c:v>
                </c:pt>
                <c:pt idx="81">
                  <c:v>0.0763888888888889</c:v>
                </c:pt>
                <c:pt idx="82">
                  <c:v>0.0765046296296296</c:v>
                </c:pt>
                <c:pt idx="83">
                  <c:v>0.0766203703703704</c:v>
                </c:pt>
                <c:pt idx="84">
                  <c:v>0.0767361111111111</c:v>
                </c:pt>
                <c:pt idx="85">
                  <c:v>0.0768518518518518</c:v>
                </c:pt>
                <c:pt idx="86">
                  <c:v>0.0769675925925926</c:v>
                </c:pt>
                <c:pt idx="87">
                  <c:v>0.0770833333333333</c:v>
                </c:pt>
                <c:pt idx="88">
                  <c:v>0.0771990740740741</c:v>
                </c:pt>
                <c:pt idx="89">
                  <c:v>0.0773148148148148</c:v>
                </c:pt>
                <c:pt idx="90">
                  <c:v>0.0774305555555555</c:v>
                </c:pt>
                <c:pt idx="91">
                  <c:v>0.0775462962962963</c:v>
                </c:pt>
                <c:pt idx="92">
                  <c:v>0.077662037037037</c:v>
                </c:pt>
                <c:pt idx="93">
                  <c:v>0.0777777777777778</c:v>
                </c:pt>
                <c:pt idx="94">
                  <c:v>0.0778935185185185</c:v>
                </c:pt>
                <c:pt idx="95">
                  <c:v>0.0780092592592593</c:v>
                </c:pt>
                <c:pt idx="96">
                  <c:v>0.078125</c:v>
                </c:pt>
                <c:pt idx="97">
                  <c:v>0.0782407407407407</c:v>
                </c:pt>
                <c:pt idx="98">
                  <c:v>0.0783564814814815</c:v>
                </c:pt>
                <c:pt idx="99">
                  <c:v>0.0784722222222222</c:v>
                </c:pt>
                <c:pt idx="100">
                  <c:v>0.078587962962963</c:v>
                </c:pt>
                <c:pt idx="101">
                  <c:v>0.0787037037037037</c:v>
                </c:pt>
                <c:pt idx="102">
                  <c:v>0.0788194444444444</c:v>
                </c:pt>
                <c:pt idx="103">
                  <c:v>0.0789351851851852</c:v>
                </c:pt>
                <c:pt idx="104">
                  <c:v>0.0790509259259259</c:v>
                </c:pt>
                <c:pt idx="105">
                  <c:v>0.0791666666666667</c:v>
                </c:pt>
                <c:pt idx="106">
                  <c:v>0.0792824074074074</c:v>
                </c:pt>
                <c:pt idx="107">
                  <c:v>0.0793981481481481</c:v>
                </c:pt>
                <c:pt idx="108">
                  <c:v>0.0795138888888889</c:v>
                </c:pt>
                <c:pt idx="109">
                  <c:v>0.0796296296296296</c:v>
                </c:pt>
                <c:pt idx="110">
                  <c:v>0.0797453703703704</c:v>
                </c:pt>
                <c:pt idx="111">
                  <c:v>0.0798611111111111</c:v>
                </c:pt>
                <c:pt idx="112">
                  <c:v>0.0799768518518518</c:v>
                </c:pt>
                <c:pt idx="113">
                  <c:v>0.0800925925925926</c:v>
                </c:pt>
                <c:pt idx="114">
                  <c:v>0.0802083333333333</c:v>
                </c:pt>
                <c:pt idx="115">
                  <c:v>0.0803240740740741</c:v>
                </c:pt>
                <c:pt idx="116">
                  <c:v>0.0804398148148148</c:v>
                </c:pt>
                <c:pt idx="117">
                  <c:v>0.0805555555555555</c:v>
                </c:pt>
                <c:pt idx="118">
                  <c:v>0.0806712962962963</c:v>
                </c:pt>
                <c:pt idx="119">
                  <c:v>0.080787037037037</c:v>
                </c:pt>
                <c:pt idx="120">
                  <c:v>0.0809027777777778</c:v>
                </c:pt>
                <c:pt idx="121">
                  <c:v>0.0810185185185185</c:v>
                </c:pt>
                <c:pt idx="122">
                  <c:v>0.0811342592592592</c:v>
                </c:pt>
                <c:pt idx="123">
                  <c:v>0.08125</c:v>
                </c:pt>
                <c:pt idx="124">
                  <c:v>0.0813657407407407</c:v>
                </c:pt>
                <c:pt idx="125">
                  <c:v>0.0814814814814815</c:v>
                </c:pt>
                <c:pt idx="126">
                  <c:v>0.0815972222222222</c:v>
                </c:pt>
                <c:pt idx="127">
                  <c:v>0.081712962962963</c:v>
                </c:pt>
                <c:pt idx="128">
                  <c:v>0.0818287037037037</c:v>
                </c:pt>
                <c:pt idx="129">
                  <c:v>0.0819444444444444</c:v>
                </c:pt>
                <c:pt idx="130">
                  <c:v>0.0820601851851852</c:v>
                </c:pt>
                <c:pt idx="131">
                  <c:v>0.0821759259259259</c:v>
                </c:pt>
                <c:pt idx="132">
                  <c:v>0.0822916666666666</c:v>
                </c:pt>
                <c:pt idx="133">
                  <c:v>0.0824074074074074</c:v>
                </c:pt>
                <c:pt idx="134">
                  <c:v>0.0825231481481481</c:v>
                </c:pt>
                <c:pt idx="135">
                  <c:v>0.0826388888888889</c:v>
                </c:pt>
                <c:pt idx="136">
                  <c:v>0.0827546296296296</c:v>
                </c:pt>
                <c:pt idx="137">
                  <c:v>0.0828703703703703</c:v>
                </c:pt>
                <c:pt idx="138">
                  <c:v>0.0829861111111111</c:v>
                </c:pt>
                <c:pt idx="139">
                  <c:v>0.0831018518518518</c:v>
                </c:pt>
                <c:pt idx="140">
                  <c:v>0.0832175925925926</c:v>
                </c:pt>
                <c:pt idx="141">
                  <c:v>0.0833333333333333</c:v>
                </c:pt>
                <c:pt idx="142">
                  <c:v>0.0834490740740741</c:v>
                </c:pt>
                <c:pt idx="143">
                  <c:v>0.0835648148148148</c:v>
                </c:pt>
                <c:pt idx="144">
                  <c:v>0.0836805555555555</c:v>
                </c:pt>
                <c:pt idx="145">
                  <c:v>0.0837962962962963</c:v>
                </c:pt>
                <c:pt idx="146">
                  <c:v>0.083912037037037</c:v>
                </c:pt>
                <c:pt idx="147">
                  <c:v>0.0840277777777778</c:v>
                </c:pt>
                <c:pt idx="148">
                  <c:v>0.0841435185185185</c:v>
                </c:pt>
                <c:pt idx="149">
                  <c:v>0.0842592592592592</c:v>
                </c:pt>
                <c:pt idx="150">
                  <c:v>0.084375</c:v>
                </c:pt>
                <c:pt idx="151">
                  <c:v>0.0844907407407407</c:v>
                </c:pt>
                <c:pt idx="152">
                  <c:v>0.0846064814814815</c:v>
                </c:pt>
                <c:pt idx="153">
                  <c:v>0.0847222222222222</c:v>
                </c:pt>
                <c:pt idx="154">
                  <c:v>0.0848379629629629</c:v>
                </c:pt>
                <c:pt idx="155">
                  <c:v>0.0849537037037037</c:v>
                </c:pt>
                <c:pt idx="156">
                  <c:v>0.0850694444444444</c:v>
                </c:pt>
                <c:pt idx="157">
                  <c:v>0.0851851851851852</c:v>
                </c:pt>
                <c:pt idx="158">
                  <c:v>0.0853009259259259</c:v>
                </c:pt>
                <c:pt idx="159">
                  <c:v>0.0854166666666666</c:v>
                </c:pt>
                <c:pt idx="160">
                  <c:v>0.0855324074074074</c:v>
                </c:pt>
                <c:pt idx="161">
                  <c:v>0.0856481481481481</c:v>
                </c:pt>
                <c:pt idx="162">
                  <c:v>0.0857638888888889</c:v>
                </c:pt>
                <c:pt idx="163">
                  <c:v>0.0858796296296296</c:v>
                </c:pt>
                <c:pt idx="164">
                  <c:v>0.0859953703703703</c:v>
                </c:pt>
                <c:pt idx="165">
                  <c:v>0.0861111111111111</c:v>
                </c:pt>
                <c:pt idx="166">
                  <c:v>0.0862268518518518</c:v>
                </c:pt>
                <c:pt idx="167">
                  <c:v>0.0863425925925926</c:v>
                </c:pt>
                <c:pt idx="168">
                  <c:v>0.0864583333333333</c:v>
                </c:pt>
                <c:pt idx="169">
                  <c:v>0.0865740740740741</c:v>
                </c:pt>
                <c:pt idx="170">
                  <c:v>0.0866898148148148</c:v>
                </c:pt>
                <c:pt idx="171">
                  <c:v>0.0868055555555555</c:v>
                </c:pt>
                <c:pt idx="172">
                  <c:v>0.0869212962962963</c:v>
                </c:pt>
                <c:pt idx="173">
                  <c:v>0.087037037037037</c:v>
                </c:pt>
                <c:pt idx="174">
                  <c:v>0.0871527777777778</c:v>
                </c:pt>
                <c:pt idx="175">
                  <c:v>0.0872685185185185</c:v>
                </c:pt>
                <c:pt idx="176">
                  <c:v>0.0873842592592592</c:v>
                </c:pt>
                <c:pt idx="177">
                  <c:v>0.0875</c:v>
                </c:pt>
                <c:pt idx="178">
                  <c:v>0.0876157407407407</c:v>
                </c:pt>
                <c:pt idx="179">
                  <c:v>0.0877314814814815</c:v>
                </c:pt>
                <c:pt idx="180">
                  <c:v>0.0878472222222222</c:v>
                </c:pt>
                <c:pt idx="181">
                  <c:v>0.0879629629629629</c:v>
                </c:pt>
                <c:pt idx="182">
                  <c:v>0.0880787037037037</c:v>
                </c:pt>
                <c:pt idx="183">
                  <c:v>0.0881944444444444</c:v>
                </c:pt>
                <c:pt idx="184">
                  <c:v>0.0883101851851852</c:v>
                </c:pt>
                <c:pt idx="185">
                  <c:v>0.0884259259259259</c:v>
                </c:pt>
                <c:pt idx="186">
                  <c:v>0.0885416666666667</c:v>
                </c:pt>
                <c:pt idx="187">
                  <c:v>0.0886574074074074</c:v>
                </c:pt>
                <c:pt idx="188">
                  <c:v>0.0887731481481481</c:v>
                </c:pt>
                <c:pt idx="189">
                  <c:v>0.0888888888888889</c:v>
                </c:pt>
                <c:pt idx="190">
                  <c:v>0.0890046296296296</c:v>
                </c:pt>
                <c:pt idx="191">
                  <c:v>0.0891203703703703</c:v>
                </c:pt>
                <c:pt idx="192">
                  <c:v>0.0892361111111111</c:v>
                </c:pt>
                <c:pt idx="193">
                  <c:v>0.0893518518518518</c:v>
                </c:pt>
                <c:pt idx="194">
                  <c:v>0.0894675925925926</c:v>
                </c:pt>
                <c:pt idx="195">
                  <c:v>0.0895833333333333</c:v>
                </c:pt>
                <c:pt idx="196">
                  <c:v>0.0896990740740741</c:v>
                </c:pt>
                <c:pt idx="197">
                  <c:v>0.0898148148148148</c:v>
                </c:pt>
                <c:pt idx="198">
                  <c:v>0.0899305555555555</c:v>
                </c:pt>
                <c:pt idx="199">
                  <c:v>0.0900462962962963</c:v>
                </c:pt>
                <c:pt idx="200">
                  <c:v>0.090162037037037</c:v>
                </c:pt>
                <c:pt idx="201">
                  <c:v>0.0902777777777778</c:v>
                </c:pt>
                <c:pt idx="202">
                  <c:v>0.0903935185185185</c:v>
                </c:pt>
                <c:pt idx="203">
                  <c:v>0.0905092592592593</c:v>
                </c:pt>
                <c:pt idx="204">
                  <c:v>0.090625</c:v>
                </c:pt>
                <c:pt idx="205">
                  <c:v>0.0907407407407407</c:v>
                </c:pt>
                <c:pt idx="206">
                  <c:v>0.0908564814814815</c:v>
                </c:pt>
                <c:pt idx="207">
                  <c:v>0.0909722222222222</c:v>
                </c:pt>
                <c:pt idx="208">
                  <c:v>0.0910879629629629</c:v>
                </c:pt>
                <c:pt idx="209">
                  <c:v>0.0912037037037037</c:v>
                </c:pt>
                <c:pt idx="210">
                  <c:v>0.0913194444444444</c:v>
                </c:pt>
                <c:pt idx="211">
                  <c:v>0.0914351851851852</c:v>
                </c:pt>
                <c:pt idx="212">
                  <c:v>0.0915509259259259</c:v>
                </c:pt>
                <c:pt idx="213">
                  <c:v>0.0916666666666666</c:v>
                </c:pt>
                <c:pt idx="214">
                  <c:v>0.0917824074074074</c:v>
                </c:pt>
                <c:pt idx="215">
                  <c:v>0.0918981481481481</c:v>
                </c:pt>
                <c:pt idx="216">
                  <c:v>0.0920138888888889</c:v>
                </c:pt>
                <c:pt idx="217">
                  <c:v>0.0921296296296296</c:v>
                </c:pt>
                <c:pt idx="218">
                  <c:v>0.0922453703703704</c:v>
                </c:pt>
                <c:pt idx="219">
                  <c:v>0.0923611111111111</c:v>
                </c:pt>
                <c:pt idx="220">
                  <c:v>0.0924768518518518</c:v>
                </c:pt>
                <c:pt idx="221">
                  <c:v>0.0925925925925926</c:v>
                </c:pt>
                <c:pt idx="222">
                  <c:v>0.0927083333333333</c:v>
                </c:pt>
                <c:pt idx="223">
                  <c:v>0.092824074074074</c:v>
                </c:pt>
                <c:pt idx="224">
                  <c:v>0.0929398148148148</c:v>
                </c:pt>
                <c:pt idx="225">
                  <c:v>0.0930555555555555</c:v>
                </c:pt>
                <c:pt idx="226">
                  <c:v>0.0931712962962963</c:v>
                </c:pt>
                <c:pt idx="227">
                  <c:v>0.093287037037037</c:v>
                </c:pt>
                <c:pt idx="228">
                  <c:v>0.0934027777777778</c:v>
                </c:pt>
                <c:pt idx="229">
                  <c:v>0.0935185185185185</c:v>
                </c:pt>
                <c:pt idx="230">
                  <c:v>0.0936342592592592</c:v>
                </c:pt>
                <c:pt idx="231">
                  <c:v>0.09375</c:v>
                </c:pt>
                <c:pt idx="232">
                  <c:v>0.0938657407407407</c:v>
                </c:pt>
                <c:pt idx="233">
                  <c:v>0.0939814814814815</c:v>
                </c:pt>
                <c:pt idx="234">
                  <c:v>0.0940972222222222</c:v>
                </c:pt>
                <c:pt idx="235">
                  <c:v>0.0942129629629629</c:v>
                </c:pt>
                <c:pt idx="236">
                  <c:v>0.0943287037037037</c:v>
                </c:pt>
                <c:pt idx="237">
                  <c:v>0.0944444444444444</c:v>
                </c:pt>
                <c:pt idx="238">
                  <c:v>0.0945601851851852</c:v>
                </c:pt>
                <c:pt idx="239">
                  <c:v>0.0946759259259259</c:v>
                </c:pt>
                <c:pt idx="240">
                  <c:v>0.0947916666666666</c:v>
                </c:pt>
                <c:pt idx="241">
                  <c:v>0.0949074074074074</c:v>
                </c:pt>
                <c:pt idx="242">
                  <c:v>0.0950231481481481</c:v>
                </c:pt>
                <c:pt idx="243">
                  <c:v>0.0951388888888889</c:v>
                </c:pt>
                <c:pt idx="244">
                  <c:v>0.0952546296296296</c:v>
                </c:pt>
                <c:pt idx="245">
                  <c:v>0.0953703703703704</c:v>
                </c:pt>
                <c:pt idx="246">
                  <c:v>0.0954861111111111</c:v>
                </c:pt>
                <c:pt idx="247">
                  <c:v>0.0956018518518518</c:v>
                </c:pt>
                <c:pt idx="248">
                  <c:v>0.0957175925925926</c:v>
                </c:pt>
                <c:pt idx="249">
                  <c:v>0.0958333333333333</c:v>
                </c:pt>
                <c:pt idx="250">
                  <c:v>0.095949074074074</c:v>
                </c:pt>
                <c:pt idx="251">
                  <c:v>0.0960648148148148</c:v>
                </c:pt>
                <c:pt idx="252">
                  <c:v>0.0961805555555555</c:v>
                </c:pt>
                <c:pt idx="253">
                  <c:v>0.0962962962962963</c:v>
                </c:pt>
                <c:pt idx="254">
                  <c:v>0.096412037037037</c:v>
                </c:pt>
                <c:pt idx="255">
                  <c:v>0.0965277777777778</c:v>
                </c:pt>
                <c:pt idx="256">
                  <c:v>0.0966435185185185</c:v>
                </c:pt>
                <c:pt idx="257">
                  <c:v>0.0967592592592592</c:v>
                </c:pt>
                <c:pt idx="258">
                  <c:v>0.096875</c:v>
                </c:pt>
                <c:pt idx="259">
                  <c:v>0.0969907407407407</c:v>
                </c:pt>
                <c:pt idx="260">
                  <c:v>0.0971064814814815</c:v>
                </c:pt>
                <c:pt idx="261">
                  <c:v>0.0972222222222222</c:v>
                </c:pt>
                <c:pt idx="262">
                  <c:v>0.0973379629629629</c:v>
                </c:pt>
                <c:pt idx="263">
                  <c:v>0.0974537037037037</c:v>
                </c:pt>
                <c:pt idx="264">
                  <c:v>0.0975694444444444</c:v>
                </c:pt>
                <c:pt idx="265">
                  <c:v>0.0976851851851851</c:v>
                </c:pt>
                <c:pt idx="266">
                  <c:v>0.0978009259259259</c:v>
                </c:pt>
                <c:pt idx="267">
                  <c:v>0.0979166666666666</c:v>
                </c:pt>
                <c:pt idx="268">
                  <c:v>0.0980324074074074</c:v>
                </c:pt>
                <c:pt idx="269">
                  <c:v>0.0981481481481481</c:v>
                </c:pt>
                <c:pt idx="270">
                  <c:v>0.0982638888888889</c:v>
                </c:pt>
                <c:pt idx="271">
                  <c:v>0.0983796296296296</c:v>
                </c:pt>
                <c:pt idx="272">
                  <c:v>0.0984953703703703</c:v>
                </c:pt>
                <c:pt idx="273">
                  <c:v>0.0986111111111111</c:v>
                </c:pt>
                <c:pt idx="274">
                  <c:v>0.0987268518518518</c:v>
                </c:pt>
                <c:pt idx="275">
                  <c:v>0.0988425925925926</c:v>
                </c:pt>
                <c:pt idx="276">
                  <c:v>0.0989583333333333</c:v>
                </c:pt>
                <c:pt idx="277">
                  <c:v>0.0990740740740741</c:v>
                </c:pt>
                <c:pt idx="278">
                  <c:v>0.0991898148148148</c:v>
                </c:pt>
                <c:pt idx="279">
                  <c:v>0.0993055555555555</c:v>
                </c:pt>
                <c:pt idx="280">
                  <c:v>0.0994212962962963</c:v>
                </c:pt>
                <c:pt idx="281">
                  <c:v>0.099537037037037</c:v>
                </c:pt>
                <c:pt idx="282">
                  <c:v>0.0996527777777777</c:v>
                </c:pt>
                <c:pt idx="283">
                  <c:v>0.0997685185185185</c:v>
                </c:pt>
                <c:pt idx="284">
                  <c:v>0.0998842592592592</c:v>
                </c:pt>
                <c:pt idx="285">
                  <c:v>0.1</c:v>
                </c:pt>
                <c:pt idx="286">
                  <c:v>0.100115740740741</c:v>
                </c:pt>
                <c:pt idx="287">
                  <c:v>0.100231481481481</c:v>
                </c:pt>
                <c:pt idx="288">
                  <c:v>0.100347222222222</c:v>
                </c:pt>
                <c:pt idx="289">
                  <c:v>0.100462962962963</c:v>
                </c:pt>
                <c:pt idx="290">
                  <c:v>0.100578703703704</c:v>
                </c:pt>
                <c:pt idx="291">
                  <c:v>0.100694444444444</c:v>
                </c:pt>
                <c:pt idx="292">
                  <c:v>0.100810185185185</c:v>
                </c:pt>
                <c:pt idx="293">
                  <c:v>0.100925925925926</c:v>
                </c:pt>
                <c:pt idx="294">
                  <c:v>0.101041666666667</c:v>
                </c:pt>
                <c:pt idx="295">
                  <c:v>0.101157407407407</c:v>
                </c:pt>
                <c:pt idx="296">
                  <c:v>0.101273148148148</c:v>
                </c:pt>
                <c:pt idx="297">
                  <c:v>0.101388888888889</c:v>
                </c:pt>
                <c:pt idx="298">
                  <c:v>0.10150462962963</c:v>
                </c:pt>
                <c:pt idx="299">
                  <c:v>0.10162037037037</c:v>
                </c:pt>
                <c:pt idx="300">
                  <c:v>0.101736111111111</c:v>
                </c:pt>
                <c:pt idx="301">
                  <c:v>0.101851851851852</c:v>
                </c:pt>
                <c:pt idx="302">
                  <c:v>0.101967592592593</c:v>
                </c:pt>
                <c:pt idx="303">
                  <c:v>0.102083333333333</c:v>
                </c:pt>
                <c:pt idx="304">
                  <c:v>0.102199074074074</c:v>
                </c:pt>
                <c:pt idx="305">
                  <c:v>0.102314814814815</c:v>
                </c:pt>
                <c:pt idx="306">
                  <c:v>0.102430555555556</c:v>
                </c:pt>
                <c:pt idx="307">
                  <c:v>0.102546296296296</c:v>
                </c:pt>
                <c:pt idx="308">
                  <c:v>0.102662037037037</c:v>
                </c:pt>
                <c:pt idx="309">
                  <c:v>0.102777777777778</c:v>
                </c:pt>
                <c:pt idx="310">
                  <c:v>0.102893518518519</c:v>
                </c:pt>
                <c:pt idx="311">
                  <c:v>0.103009259259259</c:v>
                </c:pt>
                <c:pt idx="312">
                  <c:v>0.103125</c:v>
                </c:pt>
                <c:pt idx="313">
                  <c:v>0.103240740740741</c:v>
                </c:pt>
                <c:pt idx="314">
                  <c:v>0.103356481481481</c:v>
                </c:pt>
                <c:pt idx="315">
                  <c:v>0.103472222222222</c:v>
                </c:pt>
                <c:pt idx="316">
                  <c:v>0.103587962962963</c:v>
                </c:pt>
                <c:pt idx="317">
                  <c:v>0.103703703703704</c:v>
                </c:pt>
                <c:pt idx="318">
                  <c:v>0.103819444444444</c:v>
                </c:pt>
                <c:pt idx="319">
                  <c:v>0.103935185185185</c:v>
                </c:pt>
                <c:pt idx="320">
                  <c:v>0.104050925925926</c:v>
                </c:pt>
                <c:pt idx="321">
                  <c:v>0.104166666666667</c:v>
                </c:pt>
                <c:pt idx="322">
                  <c:v>0.104282407407407</c:v>
                </c:pt>
                <c:pt idx="323">
                  <c:v>0.104398148148148</c:v>
                </c:pt>
              </c:numCache>
            </c:numRef>
          </c:cat>
          <c:val>
            <c:numRef>
              <c:f>('Batts 38-45 Mon'!$E$2,'Batts 38-45 Mon'!$E$582:$E$904)</c:f>
              <c:numCache>
                <c:formatCode>General</c:formatCode>
                <c:ptCount val="324"/>
                <c:pt idx="0">
                  <c:v>0.0</c:v>
                </c:pt>
                <c:pt idx="1">
                  <c:v>3474.0</c:v>
                </c:pt>
                <c:pt idx="2">
                  <c:v>3436.0</c:v>
                </c:pt>
                <c:pt idx="3">
                  <c:v>3429.0</c:v>
                </c:pt>
                <c:pt idx="4">
                  <c:v>3415.0</c:v>
                </c:pt>
                <c:pt idx="5">
                  <c:v>3411.0</c:v>
                </c:pt>
                <c:pt idx="6">
                  <c:v>3407.0</c:v>
                </c:pt>
                <c:pt idx="7">
                  <c:v>3411.0</c:v>
                </c:pt>
                <c:pt idx="8">
                  <c:v>3403.0</c:v>
                </c:pt>
                <c:pt idx="9">
                  <c:v>3405.0</c:v>
                </c:pt>
                <c:pt idx="10">
                  <c:v>3399.0</c:v>
                </c:pt>
                <c:pt idx="11">
                  <c:v>3399.0</c:v>
                </c:pt>
                <c:pt idx="12">
                  <c:v>3398.0</c:v>
                </c:pt>
                <c:pt idx="13">
                  <c:v>3395.0</c:v>
                </c:pt>
                <c:pt idx="14">
                  <c:v>3395.0</c:v>
                </c:pt>
                <c:pt idx="15">
                  <c:v>3395.0</c:v>
                </c:pt>
                <c:pt idx="16">
                  <c:v>3395.0</c:v>
                </c:pt>
                <c:pt idx="17">
                  <c:v>3394.0</c:v>
                </c:pt>
                <c:pt idx="18">
                  <c:v>3395.0</c:v>
                </c:pt>
                <c:pt idx="19">
                  <c:v>3393.0</c:v>
                </c:pt>
                <c:pt idx="20">
                  <c:v>3391.0</c:v>
                </c:pt>
                <c:pt idx="21">
                  <c:v>3391.0</c:v>
                </c:pt>
                <c:pt idx="22">
                  <c:v>3391.0</c:v>
                </c:pt>
                <c:pt idx="23">
                  <c:v>3391.0</c:v>
                </c:pt>
                <c:pt idx="24">
                  <c:v>3391.0</c:v>
                </c:pt>
                <c:pt idx="25">
                  <c:v>3391.0</c:v>
                </c:pt>
                <c:pt idx="26">
                  <c:v>3391.0</c:v>
                </c:pt>
                <c:pt idx="27">
                  <c:v>3391.0</c:v>
                </c:pt>
                <c:pt idx="28">
                  <c:v>3391.0</c:v>
                </c:pt>
                <c:pt idx="29">
                  <c:v>3391.0</c:v>
                </c:pt>
                <c:pt idx="30">
                  <c:v>3391.0</c:v>
                </c:pt>
                <c:pt idx="31">
                  <c:v>3391.0</c:v>
                </c:pt>
                <c:pt idx="32">
                  <c:v>3391.0</c:v>
                </c:pt>
                <c:pt idx="33">
                  <c:v>3391.0</c:v>
                </c:pt>
                <c:pt idx="34">
                  <c:v>3391.0</c:v>
                </c:pt>
                <c:pt idx="35">
                  <c:v>3391.0</c:v>
                </c:pt>
                <c:pt idx="36">
                  <c:v>3391.0</c:v>
                </c:pt>
                <c:pt idx="37">
                  <c:v>3391.0</c:v>
                </c:pt>
                <c:pt idx="38">
                  <c:v>3391.0</c:v>
                </c:pt>
                <c:pt idx="39">
                  <c:v>3391.0</c:v>
                </c:pt>
                <c:pt idx="40">
                  <c:v>3391.0</c:v>
                </c:pt>
                <c:pt idx="41">
                  <c:v>3391.0</c:v>
                </c:pt>
                <c:pt idx="42">
                  <c:v>3391.0</c:v>
                </c:pt>
                <c:pt idx="43">
                  <c:v>3391.0</c:v>
                </c:pt>
                <c:pt idx="44">
                  <c:v>3391.0</c:v>
                </c:pt>
                <c:pt idx="45">
                  <c:v>3391.0</c:v>
                </c:pt>
                <c:pt idx="46">
                  <c:v>3391.0</c:v>
                </c:pt>
                <c:pt idx="47">
                  <c:v>3396.0</c:v>
                </c:pt>
                <c:pt idx="48">
                  <c:v>3394.0</c:v>
                </c:pt>
                <c:pt idx="49">
                  <c:v>3395.0</c:v>
                </c:pt>
                <c:pt idx="50">
                  <c:v>3394.0</c:v>
                </c:pt>
                <c:pt idx="51">
                  <c:v>3394.0</c:v>
                </c:pt>
                <c:pt idx="52">
                  <c:v>3394.0</c:v>
                </c:pt>
                <c:pt idx="53">
                  <c:v>3394.0</c:v>
                </c:pt>
                <c:pt idx="54">
                  <c:v>3394.0</c:v>
                </c:pt>
                <c:pt idx="55">
                  <c:v>3394.0</c:v>
                </c:pt>
                <c:pt idx="56">
                  <c:v>3394.0</c:v>
                </c:pt>
                <c:pt idx="57">
                  <c:v>3394.0</c:v>
                </c:pt>
                <c:pt idx="58">
                  <c:v>3396.0</c:v>
                </c:pt>
                <c:pt idx="59">
                  <c:v>3398.0</c:v>
                </c:pt>
                <c:pt idx="60">
                  <c:v>3402.0</c:v>
                </c:pt>
                <c:pt idx="61">
                  <c:v>3401.0</c:v>
                </c:pt>
                <c:pt idx="62">
                  <c:v>3399.0</c:v>
                </c:pt>
                <c:pt idx="63">
                  <c:v>3398.0</c:v>
                </c:pt>
                <c:pt idx="64">
                  <c:v>3398.0</c:v>
                </c:pt>
                <c:pt idx="65">
                  <c:v>3398.0</c:v>
                </c:pt>
                <c:pt idx="66">
                  <c:v>3398.0</c:v>
                </c:pt>
                <c:pt idx="67">
                  <c:v>3398.0</c:v>
                </c:pt>
                <c:pt idx="68">
                  <c:v>3400.0</c:v>
                </c:pt>
                <c:pt idx="69">
                  <c:v>3404.0</c:v>
                </c:pt>
                <c:pt idx="70">
                  <c:v>3406.0</c:v>
                </c:pt>
                <c:pt idx="71">
                  <c:v>3403.0</c:v>
                </c:pt>
                <c:pt idx="72">
                  <c:v>3402.0</c:v>
                </c:pt>
                <c:pt idx="73">
                  <c:v>3402.0</c:v>
                </c:pt>
                <c:pt idx="74">
                  <c:v>3402.0</c:v>
                </c:pt>
                <c:pt idx="75">
                  <c:v>3402.0</c:v>
                </c:pt>
                <c:pt idx="76">
                  <c:v>3406.0</c:v>
                </c:pt>
                <c:pt idx="77">
                  <c:v>3411.0</c:v>
                </c:pt>
                <c:pt idx="78">
                  <c:v>3409.0</c:v>
                </c:pt>
                <c:pt idx="79">
                  <c:v>3406.0</c:v>
                </c:pt>
                <c:pt idx="80">
                  <c:v>3406.0</c:v>
                </c:pt>
                <c:pt idx="81">
                  <c:v>3406.0</c:v>
                </c:pt>
                <c:pt idx="82">
                  <c:v>3408.0</c:v>
                </c:pt>
                <c:pt idx="83">
                  <c:v>3412.0</c:v>
                </c:pt>
                <c:pt idx="84">
                  <c:v>3414.0</c:v>
                </c:pt>
                <c:pt idx="85">
                  <c:v>3412.0</c:v>
                </c:pt>
                <c:pt idx="86">
                  <c:v>3410.0</c:v>
                </c:pt>
                <c:pt idx="87">
                  <c:v>3410.0</c:v>
                </c:pt>
                <c:pt idx="88">
                  <c:v>3416.0</c:v>
                </c:pt>
                <c:pt idx="89">
                  <c:v>3418.0</c:v>
                </c:pt>
                <c:pt idx="90">
                  <c:v>3417.0</c:v>
                </c:pt>
                <c:pt idx="91">
                  <c:v>3415.0</c:v>
                </c:pt>
                <c:pt idx="92">
                  <c:v>3414.0</c:v>
                </c:pt>
                <c:pt idx="93">
                  <c:v>3419.0</c:v>
                </c:pt>
                <c:pt idx="94">
                  <c:v>3423.0</c:v>
                </c:pt>
                <c:pt idx="95">
                  <c:v>3423.0</c:v>
                </c:pt>
                <c:pt idx="96">
                  <c:v>3419.0</c:v>
                </c:pt>
                <c:pt idx="97">
                  <c:v>3418.0</c:v>
                </c:pt>
                <c:pt idx="98">
                  <c:v>3425.0</c:v>
                </c:pt>
                <c:pt idx="99">
                  <c:v>3427.0</c:v>
                </c:pt>
                <c:pt idx="100">
                  <c:v>3424.0</c:v>
                </c:pt>
                <c:pt idx="101">
                  <c:v>3422.0</c:v>
                </c:pt>
                <c:pt idx="102">
                  <c:v>3429.0</c:v>
                </c:pt>
                <c:pt idx="103">
                  <c:v>3431.0</c:v>
                </c:pt>
                <c:pt idx="104">
                  <c:v>3428.0</c:v>
                </c:pt>
                <c:pt idx="105">
                  <c:v>3428.0</c:v>
                </c:pt>
                <c:pt idx="106">
                  <c:v>3435.0</c:v>
                </c:pt>
                <c:pt idx="107">
                  <c:v>3435.0</c:v>
                </c:pt>
                <c:pt idx="108">
                  <c:v>3431.0</c:v>
                </c:pt>
                <c:pt idx="109">
                  <c:v>3437.0</c:v>
                </c:pt>
                <c:pt idx="110">
                  <c:v>3439.0</c:v>
                </c:pt>
                <c:pt idx="111">
                  <c:v>3437.0</c:v>
                </c:pt>
                <c:pt idx="112">
                  <c:v>3441.0</c:v>
                </c:pt>
                <c:pt idx="113">
                  <c:v>3443.0</c:v>
                </c:pt>
                <c:pt idx="114">
                  <c:v>3442.0</c:v>
                </c:pt>
                <c:pt idx="115">
                  <c:v>3447.0</c:v>
                </c:pt>
                <c:pt idx="116">
                  <c:v>3447.0</c:v>
                </c:pt>
                <c:pt idx="117">
                  <c:v>3447.0</c:v>
                </c:pt>
                <c:pt idx="118">
                  <c:v>3452.0</c:v>
                </c:pt>
                <c:pt idx="119">
                  <c:v>3452.0</c:v>
                </c:pt>
                <c:pt idx="120">
                  <c:v>3454.0</c:v>
                </c:pt>
                <c:pt idx="121">
                  <c:v>3456.0</c:v>
                </c:pt>
                <c:pt idx="122">
                  <c:v>3457.0</c:v>
                </c:pt>
                <c:pt idx="123">
                  <c:v>3460.0</c:v>
                </c:pt>
                <c:pt idx="124">
                  <c:v>3461.0</c:v>
                </c:pt>
                <c:pt idx="125">
                  <c:v>3464.0</c:v>
                </c:pt>
                <c:pt idx="126">
                  <c:v>3468.0</c:v>
                </c:pt>
                <c:pt idx="127">
                  <c:v>3468.0</c:v>
                </c:pt>
                <c:pt idx="128">
                  <c:v>3474.0</c:v>
                </c:pt>
                <c:pt idx="129">
                  <c:v>3472.0</c:v>
                </c:pt>
                <c:pt idx="130">
                  <c:v>3481.0</c:v>
                </c:pt>
                <c:pt idx="131">
                  <c:v>3476.0</c:v>
                </c:pt>
                <c:pt idx="132">
                  <c:v>3479.0</c:v>
                </c:pt>
                <c:pt idx="133">
                  <c:v>3488.0</c:v>
                </c:pt>
                <c:pt idx="134">
                  <c:v>3484.0</c:v>
                </c:pt>
                <c:pt idx="135">
                  <c:v>3490.0</c:v>
                </c:pt>
                <c:pt idx="136">
                  <c:v>3497.0</c:v>
                </c:pt>
                <c:pt idx="137">
                  <c:v>3501.0</c:v>
                </c:pt>
                <c:pt idx="138">
                  <c:v>3499.0</c:v>
                </c:pt>
                <c:pt idx="139">
                  <c:v>3505.0</c:v>
                </c:pt>
                <c:pt idx="140">
                  <c:v>3509.0</c:v>
                </c:pt>
                <c:pt idx="141">
                  <c:v>3513.0</c:v>
                </c:pt>
                <c:pt idx="142">
                  <c:v>3517.0</c:v>
                </c:pt>
                <c:pt idx="143">
                  <c:v>3523.0</c:v>
                </c:pt>
                <c:pt idx="144">
                  <c:v>3533.0</c:v>
                </c:pt>
                <c:pt idx="145">
                  <c:v>3539.0</c:v>
                </c:pt>
                <c:pt idx="146">
                  <c:v>3538.0</c:v>
                </c:pt>
                <c:pt idx="147">
                  <c:v>3550.0</c:v>
                </c:pt>
                <c:pt idx="148">
                  <c:v>3559.0</c:v>
                </c:pt>
                <c:pt idx="149">
                  <c:v>3562.0</c:v>
                </c:pt>
                <c:pt idx="150">
                  <c:v>3573.0</c:v>
                </c:pt>
                <c:pt idx="151">
                  <c:v>3584.0</c:v>
                </c:pt>
                <c:pt idx="152">
                  <c:v>3592.0</c:v>
                </c:pt>
                <c:pt idx="153">
                  <c:v>3598.0</c:v>
                </c:pt>
                <c:pt idx="154">
                  <c:v>3606.0</c:v>
                </c:pt>
                <c:pt idx="155">
                  <c:v>3609.0</c:v>
                </c:pt>
                <c:pt idx="156">
                  <c:v>3608.0</c:v>
                </c:pt>
                <c:pt idx="157">
                  <c:v>3613.0</c:v>
                </c:pt>
                <c:pt idx="158">
                  <c:v>3613.0</c:v>
                </c:pt>
                <c:pt idx="159">
                  <c:v>3619.0</c:v>
                </c:pt>
                <c:pt idx="160">
                  <c:v>3618.0</c:v>
                </c:pt>
                <c:pt idx="161">
                  <c:v>3618.0</c:v>
                </c:pt>
                <c:pt idx="162">
                  <c:v>3622.0</c:v>
                </c:pt>
                <c:pt idx="163">
                  <c:v>3623.0</c:v>
                </c:pt>
                <c:pt idx="164">
                  <c:v>3622.0</c:v>
                </c:pt>
                <c:pt idx="165">
                  <c:v>3622.0</c:v>
                </c:pt>
                <c:pt idx="166">
                  <c:v>3628.0</c:v>
                </c:pt>
                <c:pt idx="167">
                  <c:v>3630.0</c:v>
                </c:pt>
                <c:pt idx="168">
                  <c:v>3627.0</c:v>
                </c:pt>
                <c:pt idx="169">
                  <c:v>3625.0</c:v>
                </c:pt>
                <c:pt idx="170">
                  <c:v>3625.0</c:v>
                </c:pt>
                <c:pt idx="171">
                  <c:v>3628.0</c:v>
                </c:pt>
                <c:pt idx="172">
                  <c:v>3634.0</c:v>
                </c:pt>
                <c:pt idx="173">
                  <c:v>3634.0</c:v>
                </c:pt>
                <c:pt idx="174">
                  <c:v>3634.0</c:v>
                </c:pt>
                <c:pt idx="175">
                  <c:v>3633.0</c:v>
                </c:pt>
                <c:pt idx="176">
                  <c:v>3631.0</c:v>
                </c:pt>
                <c:pt idx="177">
                  <c:v>3630.0</c:v>
                </c:pt>
                <c:pt idx="178">
                  <c:v>3629.0</c:v>
                </c:pt>
                <c:pt idx="179">
                  <c:v>3634.0</c:v>
                </c:pt>
                <c:pt idx="180">
                  <c:v>3636.0</c:v>
                </c:pt>
                <c:pt idx="181">
                  <c:v>3638.0</c:v>
                </c:pt>
                <c:pt idx="182">
                  <c:v>3638.0</c:v>
                </c:pt>
                <c:pt idx="183">
                  <c:v>3638.0</c:v>
                </c:pt>
                <c:pt idx="184">
                  <c:v>3638.0</c:v>
                </c:pt>
                <c:pt idx="185">
                  <c:v>3638.0</c:v>
                </c:pt>
                <c:pt idx="186">
                  <c:v>3638.0</c:v>
                </c:pt>
                <c:pt idx="187">
                  <c:v>3637.0</c:v>
                </c:pt>
                <c:pt idx="188">
                  <c:v>3636.0</c:v>
                </c:pt>
                <c:pt idx="189">
                  <c:v>3636.0</c:v>
                </c:pt>
                <c:pt idx="190">
                  <c:v>3634.0</c:v>
                </c:pt>
                <c:pt idx="191">
                  <c:v>3636.0</c:v>
                </c:pt>
                <c:pt idx="192">
                  <c:v>3640.0</c:v>
                </c:pt>
                <c:pt idx="193">
                  <c:v>3642.0</c:v>
                </c:pt>
                <c:pt idx="194">
                  <c:v>3642.0</c:v>
                </c:pt>
                <c:pt idx="195">
                  <c:v>3642.0</c:v>
                </c:pt>
                <c:pt idx="196">
                  <c:v>3642.0</c:v>
                </c:pt>
                <c:pt idx="197">
                  <c:v>3642.0</c:v>
                </c:pt>
                <c:pt idx="198">
                  <c:v>3642.0</c:v>
                </c:pt>
                <c:pt idx="199">
                  <c:v>3642.0</c:v>
                </c:pt>
                <c:pt idx="200">
                  <c:v>3642.0</c:v>
                </c:pt>
                <c:pt idx="201">
                  <c:v>3642.0</c:v>
                </c:pt>
                <c:pt idx="202">
                  <c:v>3642.0</c:v>
                </c:pt>
                <c:pt idx="203">
                  <c:v>3642.0</c:v>
                </c:pt>
                <c:pt idx="204">
                  <c:v>3642.0</c:v>
                </c:pt>
                <c:pt idx="205">
                  <c:v>3642.0</c:v>
                </c:pt>
                <c:pt idx="206">
                  <c:v>3642.0</c:v>
                </c:pt>
                <c:pt idx="207">
                  <c:v>3642.0</c:v>
                </c:pt>
                <c:pt idx="208">
                  <c:v>3642.0</c:v>
                </c:pt>
                <c:pt idx="209">
                  <c:v>3642.0</c:v>
                </c:pt>
                <c:pt idx="210">
                  <c:v>3641.0</c:v>
                </c:pt>
                <c:pt idx="211">
                  <c:v>3641.0</c:v>
                </c:pt>
                <c:pt idx="212">
                  <c:v>3640.0</c:v>
                </c:pt>
                <c:pt idx="213">
                  <c:v>3640.0</c:v>
                </c:pt>
                <c:pt idx="214">
                  <c:v>3638.0</c:v>
                </c:pt>
                <c:pt idx="215">
                  <c:v>3638.0</c:v>
                </c:pt>
                <c:pt idx="216">
                  <c:v>3638.0</c:v>
                </c:pt>
                <c:pt idx="217">
                  <c:v>3640.0</c:v>
                </c:pt>
                <c:pt idx="218">
                  <c:v>3639.0</c:v>
                </c:pt>
                <c:pt idx="219">
                  <c:v>3642.0</c:v>
                </c:pt>
                <c:pt idx="220">
                  <c:v>3642.0</c:v>
                </c:pt>
                <c:pt idx="221">
                  <c:v>3644.0</c:v>
                </c:pt>
                <c:pt idx="222">
                  <c:v>3644.0</c:v>
                </c:pt>
                <c:pt idx="223">
                  <c:v>3644.0</c:v>
                </c:pt>
                <c:pt idx="224">
                  <c:v>3644.0</c:v>
                </c:pt>
                <c:pt idx="225">
                  <c:v>3644.0</c:v>
                </c:pt>
                <c:pt idx="226">
                  <c:v>3644.0</c:v>
                </c:pt>
                <c:pt idx="227">
                  <c:v>3646.0</c:v>
                </c:pt>
                <c:pt idx="228">
                  <c:v>3646.0</c:v>
                </c:pt>
                <c:pt idx="229">
                  <c:v>3646.0</c:v>
                </c:pt>
                <c:pt idx="230">
                  <c:v>3646.0</c:v>
                </c:pt>
                <c:pt idx="231">
                  <c:v>3646.0</c:v>
                </c:pt>
                <c:pt idx="232">
                  <c:v>3646.0</c:v>
                </c:pt>
                <c:pt idx="233">
                  <c:v>3646.0</c:v>
                </c:pt>
                <c:pt idx="234">
                  <c:v>3646.0</c:v>
                </c:pt>
                <c:pt idx="235">
                  <c:v>3646.0</c:v>
                </c:pt>
                <c:pt idx="236">
                  <c:v>3646.0</c:v>
                </c:pt>
                <c:pt idx="237">
                  <c:v>3646.0</c:v>
                </c:pt>
                <c:pt idx="238">
                  <c:v>3646.0</c:v>
                </c:pt>
                <c:pt idx="239">
                  <c:v>3646.0</c:v>
                </c:pt>
                <c:pt idx="240">
                  <c:v>3646.0</c:v>
                </c:pt>
                <c:pt idx="241">
                  <c:v>3646.0</c:v>
                </c:pt>
                <c:pt idx="242">
                  <c:v>3646.0</c:v>
                </c:pt>
                <c:pt idx="243">
                  <c:v>3646.0</c:v>
                </c:pt>
                <c:pt idx="244">
                  <c:v>3646.0</c:v>
                </c:pt>
                <c:pt idx="245">
                  <c:v>3646.0</c:v>
                </c:pt>
                <c:pt idx="246">
                  <c:v>3646.0</c:v>
                </c:pt>
                <c:pt idx="247">
                  <c:v>3646.0</c:v>
                </c:pt>
                <c:pt idx="248">
                  <c:v>3646.0</c:v>
                </c:pt>
                <c:pt idx="249">
                  <c:v>3646.0</c:v>
                </c:pt>
                <c:pt idx="250">
                  <c:v>3646.0</c:v>
                </c:pt>
                <c:pt idx="251">
                  <c:v>3646.0</c:v>
                </c:pt>
                <c:pt idx="252">
                  <c:v>3646.0</c:v>
                </c:pt>
                <c:pt idx="253">
                  <c:v>3646.0</c:v>
                </c:pt>
                <c:pt idx="254">
                  <c:v>3646.0</c:v>
                </c:pt>
                <c:pt idx="255">
                  <c:v>3646.0</c:v>
                </c:pt>
                <c:pt idx="256">
                  <c:v>3646.0</c:v>
                </c:pt>
                <c:pt idx="257">
                  <c:v>3646.0</c:v>
                </c:pt>
                <c:pt idx="258">
                  <c:v>3646.0</c:v>
                </c:pt>
                <c:pt idx="259">
                  <c:v>3646.0</c:v>
                </c:pt>
                <c:pt idx="260">
                  <c:v>3646.0</c:v>
                </c:pt>
                <c:pt idx="261">
                  <c:v>3646.0</c:v>
                </c:pt>
                <c:pt idx="262">
                  <c:v>3646.0</c:v>
                </c:pt>
                <c:pt idx="263">
                  <c:v>3646.0</c:v>
                </c:pt>
                <c:pt idx="264">
                  <c:v>3646.0</c:v>
                </c:pt>
                <c:pt idx="265">
                  <c:v>3646.0</c:v>
                </c:pt>
                <c:pt idx="266">
                  <c:v>3646.0</c:v>
                </c:pt>
                <c:pt idx="267">
                  <c:v>3646.0</c:v>
                </c:pt>
                <c:pt idx="268">
                  <c:v>3646.0</c:v>
                </c:pt>
                <c:pt idx="269">
                  <c:v>3646.0</c:v>
                </c:pt>
                <c:pt idx="270">
                  <c:v>3646.0</c:v>
                </c:pt>
                <c:pt idx="271">
                  <c:v>3646.0</c:v>
                </c:pt>
                <c:pt idx="272">
                  <c:v>3646.0</c:v>
                </c:pt>
                <c:pt idx="273">
                  <c:v>3646.0</c:v>
                </c:pt>
                <c:pt idx="274">
                  <c:v>3646.0</c:v>
                </c:pt>
                <c:pt idx="275">
                  <c:v>3646.0</c:v>
                </c:pt>
                <c:pt idx="276">
                  <c:v>3646.0</c:v>
                </c:pt>
                <c:pt idx="277">
                  <c:v>3646.0</c:v>
                </c:pt>
                <c:pt idx="278">
                  <c:v>3646.0</c:v>
                </c:pt>
                <c:pt idx="279">
                  <c:v>3646.0</c:v>
                </c:pt>
                <c:pt idx="280">
                  <c:v>3645.0</c:v>
                </c:pt>
                <c:pt idx="281">
                  <c:v>3645.0</c:v>
                </c:pt>
                <c:pt idx="282">
                  <c:v>3645.0</c:v>
                </c:pt>
                <c:pt idx="283">
                  <c:v>3645.0</c:v>
                </c:pt>
                <c:pt idx="284">
                  <c:v>3645.0</c:v>
                </c:pt>
                <c:pt idx="285">
                  <c:v>3645.0</c:v>
                </c:pt>
                <c:pt idx="286">
                  <c:v>3645.0</c:v>
                </c:pt>
                <c:pt idx="287">
                  <c:v>3645.0</c:v>
                </c:pt>
                <c:pt idx="288">
                  <c:v>3645.0</c:v>
                </c:pt>
                <c:pt idx="289">
                  <c:v>3628.0</c:v>
                </c:pt>
                <c:pt idx="290">
                  <c:v>3620.0</c:v>
                </c:pt>
                <c:pt idx="291">
                  <c:v>3612.0</c:v>
                </c:pt>
                <c:pt idx="292">
                  <c:v>3606.0</c:v>
                </c:pt>
                <c:pt idx="293">
                  <c:v>3604.0</c:v>
                </c:pt>
                <c:pt idx="294">
                  <c:v>3600.0</c:v>
                </c:pt>
                <c:pt idx="295">
                  <c:v>3598.0</c:v>
                </c:pt>
                <c:pt idx="296">
                  <c:v>3591.0</c:v>
                </c:pt>
                <c:pt idx="297">
                  <c:v>3594.0</c:v>
                </c:pt>
                <c:pt idx="298">
                  <c:v>3589.0</c:v>
                </c:pt>
                <c:pt idx="299">
                  <c:v>3587.0</c:v>
                </c:pt>
                <c:pt idx="300">
                  <c:v>3583.0</c:v>
                </c:pt>
                <c:pt idx="301">
                  <c:v>3583.0</c:v>
                </c:pt>
                <c:pt idx="302">
                  <c:v>3576.0</c:v>
                </c:pt>
                <c:pt idx="303">
                  <c:v>3578.0</c:v>
                </c:pt>
                <c:pt idx="304">
                  <c:v>3575.0</c:v>
                </c:pt>
                <c:pt idx="305">
                  <c:v>3572.0</c:v>
                </c:pt>
                <c:pt idx="306">
                  <c:v>3572.0</c:v>
                </c:pt>
                <c:pt idx="307">
                  <c:v>3573.0</c:v>
                </c:pt>
                <c:pt idx="308">
                  <c:v>3569.0</c:v>
                </c:pt>
                <c:pt idx="309">
                  <c:v>3569.0</c:v>
                </c:pt>
                <c:pt idx="310">
                  <c:v>3567.0</c:v>
                </c:pt>
                <c:pt idx="311">
                  <c:v>3565.0</c:v>
                </c:pt>
                <c:pt idx="312">
                  <c:v>3565.0</c:v>
                </c:pt>
                <c:pt idx="313">
                  <c:v>3563.0</c:v>
                </c:pt>
                <c:pt idx="314">
                  <c:v>3561.0</c:v>
                </c:pt>
                <c:pt idx="315">
                  <c:v>3561.0</c:v>
                </c:pt>
                <c:pt idx="316">
                  <c:v>3558.0</c:v>
                </c:pt>
                <c:pt idx="317">
                  <c:v>3555.0</c:v>
                </c:pt>
                <c:pt idx="318">
                  <c:v>3557.0</c:v>
                </c:pt>
                <c:pt idx="319">
                  <c:v>3557.0</c:v>
                </c:pt>
                <c:pt idx="320">
                  <c:v>3557.0</c:v>
                </c:pt>
                <c:pt idx="321">
                  <c:v>3554.0</c:v>
                </c:pt>
                <c:pt idx="322">
                  <c:v>3549.0</c:v>
                </c:pt>
                <c:pt idx="323">
                  <c:v>3553.0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'Batts 38-45 Mon'!$F$1</c:f>
              <c:strCache>
                <c:ptCount val="1"/>
                <c:pt idx="0">
                  <c:v>B40</c:v>
                </c:pt>
              </c:strCache>
            </c:strRef>
          </c:tx>
          <c:spPr>
            <a:ln w="12700"/>
          </c:spPr>
          <c:marker>
            <c:symbol val="none"/>
          </c:marker>
          <c:cat>
            <c:numRef>
              <c:f>('Batts 38-45 Mon'!$B$2,'Batts 38-45 Mon'!$B$582:$B$904)</c:f>
              <c:numCache>
                <c:formatCode>[$-F400]h:mm:ss\ AM/PM</c:formatCode>
                <c:ptCount val="324"/>
                <c:pt idx="0">
                  <c:v>0.0</c:v>
                </c:pt>
                <c:pt idx="1">
                  <c:v>0.0671296296296296</c:v>
                </c:pt>
                <c:pt idx="2">
                  <c:v>0.0672453703703703</c:v>
                </c:pt>
                <c:pt idx="3">
                  <c:v>0.0673611111111111</c:v>
                </c:pt>
                <c:pt idx="4">
                  <c:v>0.0674768518518518</c:v>
                </c:pt>
                <c:pt idx="5">
                  <c:v>0.0675925925925926</c:v>
                </c:pt>
                <c:pt idx="6">
                  <c:v>0.0677083333333333</c:v>
                </c:pt>
                <c:pt idx="7">
                  <c:v>0.0678240740740741</c:v>
                </c:pt>
                <c:pt idx="8">
                  <c:v>0.0679398148148148</c:v>
                </c:pt>
                <c:pt idx="9">
                  <c:v>0.0680555555555555</c:v>
                </c:pt>
                <c:pt idx="10">
                  <c:v>0.0681712962962963</c:v>
                </c:pt>
                <c:pt idx="11">
                  <c:v>0.068287037037037</c:v>
                </c:pt>
                <c:pt idx="12">
                  <c:v>0.0684027777777778</c:v>
                </c:pt>
                <c:pt idx="13">
                  <c:v>0.0685185185185185</c:v>
                </c:pt>
                <c:pt idx="14">
                  <c:v>0.0686342592592592</c:v>
                </c:pt>
                <c:pt idx="15">
                  <c:v>0.06875</c:v>
                </c:pt>
                <c:pt idx="16">
                  <c:v>0.0688657407407407</c:v>
                </c:pt>
                <c:pt idx="17">
                  <c:v>0.0689814814814815</c:v>
                </c:pt>
                <c:pt idx="18">
                  <c:v>0.0690972222222222</c:v>
                </c:pt>
                <c:pt idx="19">
                  <c:v>0.0692129629629629</c:v>
                </c:pt>
                <c:pt idx="20">
                  <c:v>0.0693287037037037</c:v>
                </c:pt>
                <c:pt idx="21">
                  <c:v>0.0694444444444444</c:v>
                </c:pt>
                <c:pt idx="22">
                  <c:v>0.0695601851851852</c:v>
                </c:pt>
                <c:pt idx="23">
                  <c:v>0.0696759259259259</c:v>
                </c:pt>
                <c:pt idx="24">
                  <c:v>0.0697916666666667</c:v>
                </c:pt>
                <c:pt idx="25">
                  <c:v>0.0699074074074074</c:v>
                </c:pt>
                <c:pt idx="26">
                  <c:v>0.0700231481481481</c:v>
                </c:pt>
                <c:pt idx="27">
                  <c:v>0.0701388888888889</c:v>
                </c:pt>
                <c:pt idx="28">
                  <c:v>0.0702546296296296</c:v>
                </c:pt>
                <c:pt idx="29">
                  <c:v>0.0703703703703704</c:v>
                </c:pt>
                <c:pt idx="30">
                  <c:v>0.0704861111111111</c:v>
                </c:pt>
                <c:pt idx="31">
                  <c:v>0.0706018518518518</c:v>
                </c:pt>
                <c:pt idx="32">
                  <c:v>0.0707175925925926</c:v>
                </c:pt>
                <c:pt idx="33">
                  <c:v>0.0708333333333333</c:v>
                </c:pt>
                <c:pt idx="34">
                  <c:v>0.0709490740740741</c:v>
                </c:pt>
                <c:pt idx="35">
                  <c:v>0.0710648148148148</c:v>
                </c:pt>
                <c:pt idx="36">
                  <c:v>0.0711805555555555</c:v>
                </c:pt>
                <c:pt idx="37">
                  <c:v>0.0712962962962963</c:v>
                </c:pt>
                <c:pt idx="38">
                  <c:v>0.071412037037037</c:v>
                </c:pt>
                <c:pt idx="39">
                  <c:v>0.0715277777777778</c:v>
                </c:pt>
                <c:pt idx="40">
                  <c:v>0.0716435185185185</c:v>
                </c:pt>
                <c:pt idx="41">
                  <c:v>0.0717592592592593</c:v>
                </c:pt>
                <c:pt idx="42">
                  <c:v>0.071875</c:v>
                </c:pt>
                <c:pt idx="43">
                  <c:v>0.0719907407407407</c:v>
                </c:pt>
                <c:pt idx="44">
                  <c:v>0.0721064814814815</c:v>
                </c:pt>
                <c:pt idx="45">
                  <c:v>0.0722222222222222</c:v>
                </c:pt>
                <c:pt idx="46">
                  <c:v>0.072337962962963</c:v>
                </c:pt>
                <c:pt idx="47">
                  <c:v>0.0724537037037037</c:v>
                </c:pt>
                <c:pt idx="48">
                  <c:v>0.0725694444444444</c:v>
                </c:pt>
                <c:pt idx="49">
                  <c:v>0.0726851851851852</c:v>
                </c:pt>
                <c:pt idx="50">
                  <c:v>0.0728009259259259</c:v>
                </c:pt>
                <c:pt idx="51">
                  <c:v>0.0729166666666667</c:v>
                </c:pt>
                <c:pt idx="52">
                  <c:v>0.0730324074074074</c:v>
                </c:pt>
                <c:pt idx="53">
                  <c:v>0.0731481481481481</c:v>
                </c:pt>
                <c:pt idx="54">
                  <c:v>0.0732638888888889</c:v>
                </c:pt>
                <c:pt idx="55">
                  <c:v>0.0733796296296296</c:v>
                </c:pt>
                <c:pt idx="56">
                  <c:v>0.0734953703703704</c:v>
                </c:pt>
                <c:pt idx="57">
                  <c:v>0.0736111111111111</c:v>
                </c:pt>
                <c:pt idx="58">
                  <c:v>0.0737268518518519</c:v>
                </c:pt>
                <c:pt idx="59">
                  <c:v>0.0738425925925926</c:v>
                </c:pt>
                <c:pt idx="60">
                  <c:v>0.0739583333333333</c:v>
                </c:pt>
                <c:pt idx="61">
                  <c:v>0.0740740740740741</c:v>
                </c:pt>
                <c:pt idx="62">
                  <c:v>0.0741898148148148</c:v>
                </c:pt>
                <c:pt idx="63">
                  <c:v>0.0743055555555555</c:v>
                </c:pt>
                <c:pt idx="64">
                  <c:v>0.0744212962962963</c:v>
                </c:pt>
                <c:pt idx="65">
                  <c:v>0.074537037037037</c:v>
                </c:pt>
                <c:pt idx="66">
                  <c:v>0.0746527777777778</c:v>
                </c:pt>
                <c:pt idx="67">
                  <c:v>0.0747685185185185</c:v>
                </c:pt>
                <c:pt idx="68">
                  <c:v>0.0748842592592592</c:v>
                </c:pt>
                <c:pt idx="69">
                  <c:v>0.075</c:v>
                </c:pt>
                <c:pt idx="70">
                  <c:v>0.0751157407407407</c:v>
                </c:pt>
                <c:pt idx="71">
                  <c:v>0.0752314814814815</c:v>
                </c:pt>
                <c:pt idx="72">
                  <c:v>0.0753472222222222</c:v>
                </c:pt>
                <c:pt idx="73">
                  <c:v>0.075462962962963</c:v>
                </c:pt>
                <c:pt idx="74">
                  <c:v>0.0755787037037037</c:v>
                </c:pt>
                <c:pt idx="75">
                  <c:v>0.0756944444444444</c:v>
                </c:pt>
                <c:pt idx="76">
                  <c:v>0.0758101851851852</c:v>
                </c:pt>
                <c:pt idx="77">
                  <c:v>0.0759259259259259</c:v>
                </c:pt>
                <c:pt idx="78">
                  <c:v>0.0760416666666667</c:v>
                </c:pt>
                <c:pt idx="79">
                  <c:v>0.0761574074074074</c:v>
                </c:pt>
                <c:pt idx="80">
                  <c:v>0.0762731481481481</c:v>
                </c:pt>
                <c:pt idx="81">
                  <c:v>0.0763888888888889</c:v>
                </c:pt>
                <c:pt idx="82">
                  <c:v>0.0765046296296296</c:v>
                </c:pt>
                <c:pt idx="83">
                  <c:v>0.0766203703703704</c:v>
                </c:pt>
                <c:pt idx="84">
                  <c:v>0.0767361111111111</c:v>
                </c:pt>
                <c:pt idx="85">
                  <c:v>0.0768518518518518</c:v>
                </c:pt>
                <c:pt idx="86">
                  <c:v>0.0769675925925926</c:v>
                </c:pt>
                <c:pt idx="87">
                  <c:v>0.0770833333333333</c:v>
                </c:pt>
                <c:pt idx="88">
                  <c:v>0.0771990740740741</c:v>
                </c:pt>
                <c:pt idx="89">
                  <c:v>0.0773148148148148</c:v>
                </c:pt>
                <c:pt idx="90">
                  <c:v>0.0774305555555555</c:v>
                </c:pt>
                <c:pt idx="91">
                  <c:v>0.0775462962962963</c:v>
                </c:pt>
                <c:pt idx="92">
                  <c:v>0.077662037037037</c:v>
                </c:pt>
                <c:pt idx="93">
                  <c:v>0.0777777777777778</c:v>
                </c:pt>
                <c:pt idx="94">
                  <c:v>0.0778935185185185</c:v>
                </c:pt>
                <c:pt idx="95">
                  <c:v>0.0780092592592593</c:v>
                </c:pt>
                <c:pt idx="96">
                  <c:v>0.078125</c:v>
                </c:pt>
                <c:pt idx="97">
                  <c:v>0.0782407407407407</c:v>
                </c:pt>
                <c:pt idx="98">
                  <c:v>0.0783564814814815</c:v>
                </c:pt>
                <c:pt idx="99">
                  <c:v>0.0784722222222222</c:v>
                </c:pt>
                <c:pt idx="100">
                  <c:v>0.078587962962963</c:v>
                </c:pt>
                <c:pt idx="101">
                  <c:v>0.0787037037037037</c:v>
                </c:pt>
                <c:pt idx="102">
                  <c:v>0.0788194444444444</c:v>
                </c:pt>
                <c:pt idx="103">
                  <c:v>0.0789351851851852</c:v>
                </c:pt>
                <c:pt idx="104">
                  <c:v>0.0790509259259259</c:v>
                </c:pt>
                <c:pt idx="105">
                  <c:v>0.0791666666666667</c:v>
                </c:pt>
                <c:pt idx="106">
                  <c:v>0.0792824074074074</c:v>
                </c:pt>
                <c:pt idx="107">
                  <c:v>0.0793981481481481</c:v>
                </c:pt>
                <c:pt idx="108">
                  <c:v>0.0795138888888889</c:v>
                </c:pt>
                <c:pt idx="109">
                  <c:v>0.0796296296296296</c:v>
                </c:pt>
                <c:pt idx="110">
                  <c:v>0.0797453703703704</c:v>
                </c:pt>
                <c:pt idx="111">
                  <c:v>0.0798611111111111</c:v>
                </c:pt>
                <c:pt idx="112">
                  <c:v>0.0799768518518518</c:v>
                </c:pt>
                <c:pt idx="113">
                  <c:v>0.0800925925925926</c:v>
                </c:pt>
                <c:pt idx="114">
                  <c:v>0.0802083333333333</c:v>
                </c:pt>
                <c:pt idx="115">
                  <c:v>0.0803240740740741</c:v>
                </c:pt>
                <c:pt idx="116">
                  <c:v>0.0804398148148148</c:v>
                </c:pt>
                <c:pt idx="117">
                  <c:v>0.0805555555555555</c:v>
                </c:pt>
                <c:pt idx="118">
                  <c:v>0.0806712962962963</c:v>
                </c:pt>
                <c:pt idx="119">
                  <c:v>0.080787037037037</c:v>
                </c:pt>
                <c:pt idx="120">
                  <c:v>0.0809027777777778</c:v>
                </c:pt>
                <c:pt idx="121">
                  <c:v>0.0810185185185185</c:v>
                </c:pt>
                <c:pt idx="122">
                  <c:v>0.0811342592592592</c:v>
                </c:pt>
                <c:pt idx="123">
                  <c:v>0.08125</c:v>
                </c:pt>
                <c:pt idx="124">
                  <c:v>0.0813657407407407</c:v>
                </c:pt>
                <c:pt idx="125">
                  <c:v>0.0814814814814815</c:v>
                </c:pt>
                <c:pt idx="126">
                  <c:v>0.0815972222222222</c:v>
                </c:pt>
                <c:pt idx="127">
                  <c:v>0.081712962962963</c:v>
                </c:pt>
                <c:pt idx="128">
                  <c:v>0.0818287037037037</c:v>
                </c:pt>
                <c:pt idx="129">
                  <c:v>0.0819444444444444</c:v>
                </c:pt>
                <c:pt idx="130">
                  <c:v>0.0820601851851852</c:v>
                </c:pt>
                <c:pt idx="131">
                  <c:v>0.0821759259259259</c:v>
                </c:pt>
                <c:pt idx="132">
                  <c:v>0.0822916666666666</c:v>
                </c:pt>
                <c:pt idx="133">
                  <c:v>0.0824074074074074</c:v>
                </c:pt>
                <c:pt idx="134">
                  <c:v>0.0825231481481481</c:v>
                </c:pt>
                <c:pt idx="135">
                  <c:v>0.0826388888888889</c:v>
                </c:pt>
                <c:pt idx="136">
                  <c:v>0.0827546296296296</c:v>
                </c:pt>
                <c:pt idx="137">
                  <c:v>0.0828703703703703</c:v>
                </c:pt>
                <c:pt idx="138">
                  <c:v>0.0829861111111111</c:v>
                </c:pt>
                <c:pt idx="139">
                  <c:v>0.0831018518518518</c:v>
                </c:pt>
                <c:pt idx="140">
                  <c:v>0.0832175925925926</c:v>
                </c:pt>
                <c:pt idx="141">
                  <c:v>0.0833333333333333</c:v>
                </c:pt>
                <c:pt idx="142">
                  <c:v>0.0834490740740741</c:v>
                </c:pt>
                <c:pt idx="143">
                  <c:v>0.0835648148148148</c:v>
                </c:pt>
                <c:pt idx="144">
                  <c:v>0.0836805555555555</c:v>
                </c:pt>
                <c:pt idx="145">
                  <c:v>0.0837962962962963</c:v>
                </c:pt>
                <c:pt idx="146">
                  <c:v>0.083912037037037</c:v>
                </c:pt>
                <c:pt idx="147">
                  <c:v>0.0840277777777778</c:v>
                </c:pt>
                <c:pt idx="148">
                  <c:v>0.0841435185185185</c:v>
                </c:pt>
                <c:pt idx="149">
                  <c:v>0.0842592592592592</c:v>
                </c:pt>
                <c:pt idx="150">
                  <c:v>0.084375</c:v>
                </c:pt>
                <c:pt idx="151">
                  <c:v>0.0844907407407407</c:v>
                </c:pt>
                <c:pt idx="152">
                  <c:v>0.0846064814814815</c:v>
                </c:pt>
                <c:pt idx="153">
                  <c:v>0.0847222222222222</c:v>
                </c:pt>
                <c:pt idx="154">
                  <c:v>0.0848379629629629</c:v>
                </c:pt>
                <c:pt idx="155">
                  <c:v>0.0849537037037037</c:v>
                </c:pt>
                <c:pt idx="156">
                  <c:v>0.0850694444444444</c:v>
                </c:pt>
                <c:pt idx="157">
                  <c:v>0.0851851851851852</c:v>
                </c:pt>
                <c:pt idx="158">
                  <c:v>0.0853009259259259</c:v>
                </c:pt>
                <c:pt idx="159">
                  <c:v>0.0854166666666666</c:v>
                </c:pt>
                <c:pt idx="160">
                  <c:v>0.0855324074074074</c:v>
                </c:pt>
                <c:pt idx="161">
                  <c:v>0.0856481481481481</c:v>
                </c:pt>
                <c:pt idx="162">
                  <c:v>0.0857638888888889</c:v>
                </c:pt>
                <c:pt idx="163">
                  <c:v>0.0858796296296296</c:v>
                </c:pt>
                <c:pt idx="164">
                  <c:v>0.0859953703703703</c:v>
                </c:pt>
                <c:pt idx="165">
                  <c:v>0.0861111111111111</c:v>
                </c:pt>
                <c:pt idx="166">
                  <c:v>0.0862268518518518</c:v>
                </c:pt>
                <c:pt idx="167">
                  <c:v>0.0863425925925926</c:v>
                </c:pt>
                <c:pt idx="168">
                  <c:v>0.0864583333333333</c:v>
                </c:pt>
                <c:pt idx="169">
                  <c:v>0.0865740740740741</c:v>
                </c:pt>
                <c:pt idx="170">
                  <c:v>0.0866898148148148</c:v>
                </c:pt>
                <c:pt idx="171">
                  <c:v>0.0868055555555555</c:v>
                </c:pt>
                <c:pt idx="172">
                  <c:v>0.0869212962962963</c:v>
                </c:pt>
                <c:pt idx="173">
                  <c:v>0.087037037037037</c:v>
                </c:pt>
                <c:pt idx="174">
                  <c:v>0.0871527777777778</c:v>
                </c:pt>
                <c:pt idx="175">
                  <c:v>0.0872685185185185</c:v>
                </c:pt>
                <c:pt idx="176">
                  <c:v>0.0873842592592592</c:v>
                </c:pt>
                <c:pt idx="177">
                  <c:v>0.0875</c:v>
                </c:pt>
                <c:pt idx="178">
                  <c:v>0.0876157407407407</c:v>
                </c:pt>
                <c:pt idx="179">
                  <c:v>0.0877314814814815</c:v>
                </c:pt>
                <c:pt idx="180">
                  <c:v>0.0878472222222222</c:v>
                </c:pt>
                <c:pt idx="181">
                  <c:v>0.0879629629629629</c:v>
                </c:pt>
                <c:pt idx="182">
                  <c:v>0.0880787037037037</c:v>
                </c:pt>
                <c:pt idx="183">
                  <c:v>0.0881944444444444</c:v>
                </c:pt>
                <c:pt idx="184">
                  <c:v>0.0883101851851852</c:v>
                </c:pt>
                <c:pt idx="185">
                  <c:v>0.0884259259259259</c:v>
                </c:pt>
                <c:pt idx="186">
                  <c:v>0.0885416666666667</c:v>
                </c:pt>
                <c:pt idx="187">
                  <c:v>0.0886574074074074</c:v>
                </c:pt>
                <c:pt idx="188">
                  <c:v>0.0887731481481481</c:v>
                </c:pt>
                <c:pt idx="189">
                  <c:v>0.0888888888888889</c:v>
                </c:pt>
                <c:pt idx="190">
                  <c:v>0.0890046296296296</c:v>
                </c:pt>
                <c:pt idx="191">
                  <c:v>0.0891203703703703</c:v>
                </c:pt>
                <c:pt idx="192">
                  <c:v>0.0892361111111111</c:v>
                </c:pt>
                <c:pt idx="193">
                  <c:v>0.0893518518518518</c:v>
                </c:pt>
                <c:pt idx="194">
                  <c:v>0.0894675925925926</c:v>
                </c:pt>
                <c:pt idx="195">
                  <c:v>0.0895833333333333</c:v>
                </c:pt>
                <c:pt idx="196">
                  <c:v>0.0896990740740741</c:v>
                </c:pt>
                <c:pt idx="197">
                  <c:v>0.0898148148148148</c:v>
                </c:pt>
                <c:pt idx="198">
                  <c:v>0.0899305555555555</c:v>
                </c:pt>
                <c:pt idx="199">
                  <c:v>0.0900462962962963</c:v>
                </c:pt>
                <c:pt idx="200">
                  <c:v>0.090162037037037</c:v>
                </c:pt>
                <c:pt idx="201">
                  <c:v>0.0902777777777778</c:v>
                </c:pt>
                <c:pt idx="202">
                  <c:v>0.0903935185185185</c:v>
                </c:pt>
                <c:pt idx="203">
                  <c:v>0.0905092592592593</c:v>
                </c:pt>
                <c:pt idx="204">
                  <c:v>0.090625</c:v>
                </c:pt>
                <c:pt idx="205">
                  <c:v>0.0907407407407407</c:v>
                </c:pt>
                <c:pt idx="206">
                  <c:v>0.0908564814814815</c:v>
                </c:pt>
                <c:pt idx="207">
                  <c:v>0.0909722222222222</c:v>
                </c:pt>
                <c:pt idx="208">
                  <c:v>0.0910879629629629</c:v>
                </c:pt>
                <c:pt idx="209">
                  <c:v>0.0912037037037037</c:v>
                </c:pt>
                <c:pt idx="210">
                  <c:v>0.0913194444444444</c:v>
                </c:pt>
                <c:pt idx="211">
                  <c:v>0.0914351851851852</c:v>
                </c:pt>
                <c:pt idx="212">
                  <c:v>0.0915509259259259</c:v>
                </c:pt>
                <c:pt idx="213">
                  <c:v>0.0916666666666666</c:v>
                </c:pt>
                <c:pt idx="214">
                  <c:v>0.0917824074074074</c:v>
                </c:pt>
                <c:pt idx="215">
                  <c:v>0.0918981481481481</c:v>
                </c:pt>
                <c:pt idx="216">
                  <c:v>0.0920138888888889</c:v>
                </c:pt>
                <c:pt idx="217">
                  <c:v>0.0921296296296296</c:v>
                </c:pt>
                <c:pt idx="218">
                  <c:v>0.0922453703703704</c:v>
                </c:pt>
                <c:pt idx="219">
                  <c:v>0.0923611111111111</c:v>
                </c:pt>
                <c:pt idx="220">
                  <c:v>0.0924768518518518</c:v>
                </c:pt>
                <c:pt idx="221">
                  <c:v>0.0925925925925926</c:v>
                </c:pt>
                <c:pt idx="222">
                  <c:v>0.0927083333333333</c:v>
                </c:pt>
                <c:pt idx="223">
                  <c:v>0.092824074074074</c:v>
                </c:pt>
                <c:pt idx="224">
                  <c:v>0.0929398148148148</c:v>
                </c:pt>
                <c:pt idx="225">
                  <c:v>0.0930555555555555</c:v>
                </c:pt>
                <c:pt idx="226">
                  <c:v>0.0931712962962963</c:v>
                </c:pt>
                <c:pt idx="227">
                  <c:v>0.093287037037037</c:v>
                </c:pt>
                <c:pt idx="228">
                  <c:v>0.0934027777777778</c:v>
                </c:pt>
                <c:pt idx="229">
                  <c:v>0.0935185185185185</c:v>
                </c:pt>
                <c:pt idx="230">
                  <c:v>0.0936342592592592</c:v>
                </c:pt>
                <c:pt idx="231">
                  <c:v>0.09375</c:v>
                </c:pt>
                <c:pt idx="232">
                  <c:v>0.0938657407407407</c:v>
                </c:pt>
                <c:pt idx="233">
                  <c:v>0.0939814814814815</c:v>
                </c:pt>
                <c:pt idx="234">
                  <c:v>0.0940972222222222</c:v>
                </c:pt>
                <c:pt idx="235">
                  <c:v>0.0942129629629629</c:v>
                </c:pt>
                <c:pt idx="236">
                  <c:v>0.0943287037037037</c:v>
                </c:pt>
                <c:pt idx="237">
                  <c:v>0.0944444444444444</c:v>
                </c:pt>
                <c:pt idx="238">
                  <c:v>0.0945601851851852</c:v>
                </c:pt>
                <c:pt idx="239">
                  <c:v>0.0946759259259259</c:v>
                </c:pt>
                <c:pt idx="240">
                  <c:v>0.0947916666666666</c:v>
                </c:pt>
                <c:pt idx="241">
                  <c:v>0.0949074074074074</c:v>
                </c:pt>
                <c:pt idx="242">
                  <c:v>0.0950231481481481</c:v>
                </c:pt>
                <c:pt idx="243">
                  <c:v>0.0951388888888889</c:v>
                </c:pt>
                <c:pt idx="244">
                  <c:v>0.0952546296296296</c:v>
                </c:pt>
                <c:pt idx="245">
                  <c:v>0.0953703703703704</c:v>
                </c:pt>
                <c:pt idx="246">
                  <c:v>0.0954861111111111</c:v>
                </c:pt>
                <c:pt idx="247">
                  <c:v>0.0956018518518518</c:v>
                </c:pt>
                <c:pt idx="248">
                  <c:v>0.0957175925925926</c:v>
                </c:pt>
                <c:pt idx="249">
                  <c:v>0.0958333333333333</c:v>
                </c:pt>
                <c:pt idx="250">
                  <c:v>0.095949074074074</c:v>
                </c:pt>
                <c:pt idx="251">
                  <c:v>0.0960648148148148</c:v>
                </c:pt>
                <c:pt idx="252">
                  <c:v>0.0961805555555555</c:v>
                </c:pt>
                <c:pt idx="253">
                  <c:v>0.0962962962962963</c:v>
                </c:pt>
                <c:pt idx="254">
                  <c:v>0.096412037037037</c:v>
                </c:pt>
                <c:pt idx="255">
                  <c:v>0.0965277777777778</c:v>
                </c:pt>
                <c:pt idx="256">
                  <c:v>0.0966435185185185</c:v>
                </c:pt>
                <c:pt idx="257">
                  <c:v>0.0967592592592592</c:v>
                </c:pt>
                <c:pt idx="258">
                  <c:v>0.096875</c:v>
                </c:pt>
                <c:pt idx="259">
                  <c:v>0.0969907407407407</c:v>
                </c:pt>
                <c:pt idx="260">
                  <c:v>0.0971064814814815</c:v>
                </c:pt>
                <c:pt idx="261">
                  <c:v>0.0972222222222222</c:v>
                </c:pt>
                <c:pt idx="262">
                  <c:v>0.0973379629629629</c:v>
                </c:pt>
                <c:pt idx="263">
                  <c:v>0.0974537037037037</c:v>
                </c:pt>
                <c:pt idx="264">
                  <c:v>0.0975694444444444</c:v>
                </c:pt>
                <c:pt idx="265">
                  <c:v>0.0976851851851851</c:v>
                </c:pt>
                <c:pt idx="266">
                  <c:v>0.0978009259259259</c:v>
                </c:pt>
                <c:pt idx="267">
                  <c:v>0.0979166666666666</c:v>
                </c:pt>
                <c:pt idx="268">
                  <c:v>0.0980324074074074</c:v>
                </c:pt>
                <c:pt idx="269">
                  <c:v>0.0981481481481481</c:v>
                </c:pt>
                <c:pt idx="270">
                  <c:v>0.0982638888888889</c:v>
                </c:pt>
                <c:pt idx="271">
                  <c:v>0.0983796296296296</c:v>
                </c:pt>
                <c:pt idx="272">
                  <c:v>0.0984953703703703</c:v>
                </c:pt>
                <c:pt idx="273">
                  <c:v>0.0986111111111111</c:v>
                </c:pt>
                <c:pt idx="274">
                  <c:v>0.0987268518518518</c:v>
                </c:pt>
                <c:pt idx="275">
                  <c:v>0.0988425925925926</c:v>
                </c:pt>
                <c:pt idx="276">
                  <c:v>0.0989583333333333</c:v>
                </c:pt>
                <c:pt idx="277">
                  <c:v>0.0990740740740741</c:v>
                </c:pt>
                <c:pt idx="278">
                  <c:v>0.0991898148148148</c:v>
                </c:pt>
                <c:pt idx="279">
                  <c:v>0.0993055555555555</c:v>
                </c:pt>
                <c:pt idx="280">
                  <c:v>0.0994212962962963</c:v>
                </c:pt>
                <c:pt idx="281">
                  <c:v>0.099537037037037</c:v>
                </c:pt>
                <c:pt idx="282">
                  <c:v>0.0996527777777777</c:v>
                </c:pt>
                <c:pt idx="283">
                  <c:v>0.0997685185185185</c:v>
                </c:pt>
                <c:pt idx="284">
                  <c:v>0.0998842592592592</c:v>
                </c:pt>
                <c:pt idx="285">
                  <c:v>0.1</c:v>
                </c:pt>
                <c:pt idx="286">
                  <c:v>0.100115740740741</c:v>
                </c:pt>
                <c:pt idx="287">
                  <c:v>0.100231481481481</c:v>
                </c:pt>
                <c:pt idx="288">
                  <c:v>0.100347222222222</c:v>
                </c:pt>
                <c:pt idx="289">
                  <c:v>0.100462962962963</c:v>
                </c:pt>
                <c:pt idx="290">
                  <c:v>0.100578703703704</c:v>
                </c:pt>
                <c:pt idx="291">
                  <c:v>0.100694444444444</c:v>
                </c:pt>
                <c:pt idx="292">
                  <c:v>0.100810185185185</c:v>
                </c:pt>
                <c:pt idx="293">
                  <c:v>0.100925925925926</c:v>
                </c:pt>
                <c:pt idx="294">
                  <c:v>0.101041666666667</c:v>
                </c:pt>
                <c:pt idx="295">
                  <c:v>0.101157407407407</c:v>
                </c:pt>
                <c:pt idx="296">
                  <c:v>0.101273148148148</c:v>
                </c:pt>
                <c:pt idx="297">
                  <c:v>0.101388888888889</c:v>
                </c:pt>
                <c:pt idx="298">
                  <c:v>0.10150462962963</c:v>
                </c:pt>
                <c:pt idx="299">
                  <c:v>0.10162037037037</c:v>
                </c:pt>
                <c:pt idx="300">
                  <c:v>0.101736111111111</c:v>
                </c:pt>
                <c:pt idx="301">
                  <c:v>0.101851851851852</c:v>
                </c:pt>
                <c:pt idx="302">
                  <c:v>0.101967592592593</c:v>
                </c:pt>
                <c:pt idx="303">
                  <c:v>0.102083333333333</c:v>
                </c:pt>
                <c:pt idx="304">
                  <c:v>0.102199074074074</c:v>
                </c:pt>
                <c:pt idx="305">
                  <c:v>0.102314814814815</c:v>
                </c:pt>
                <c:pt idx="306">
                  <c:v>0.102430555555556</c:v>
                </c:pt>
                <c:pt idx="307">
                  <c:v>0.102546296296296</c:v>
                </c:pt>
                <c:pt idx="308">
                  <c:v>0.102662037037037</c:v>
                </c:pt>
                <c:pt idx="309">
                  <c:v>0.102777777777778</c:v>
                </c:pt>
                <c:pt idx="310">
                  <c:v>0.102893518518519</c:v>
                </c:pt>
                <c:pt idx="311">
                  <c:v>0.103009259259259</c:v>
                </c:pt>
                <c:pt idx="312">
                  <c:v>0.103125</c:v>
                </c:pt>
                <c:pt idx="313">
                  <c:v>0.103240740740741</c:v>
                </c:pt>
                <c:pt idx="314">
                  <c:v>0.103356481481481</c:v>
                </c:pt>
                <c:pt idx="315">
                  <c:v>0.103472222222222</c:v>
                </c:pt>
                <c:pt idx="316">
                  <c:v>0.103587962962963</c:v>
                </c:pt>
                <c:pt idx="317">
                  <c:v>0.103703703703704</c:v>
                </c:pt>
                <c:pt idx="318">
                  <c:v>0.103819444444444</c:v>
                </c:pt>
                <c:pt idx="319">
                  <c:v>0.103935185185185</c:v>
                </c:pt>
                <c:pt idx="320">
                  <c:v>0.104050925925926</c:v>
                </c:pt>
                <c:pt idx="321">
                  <c:v>0.104166666666667</c:v>
                </c:pt>
                <c:pt idx="322">
                  <c:v>0.104282407407407</c:v>
                </c:pt>
                <c:pt idx="323">
                  <c:v>0.104398148148148</c:v>
                </c:pt>
              </c:numCache>
            </c:numRef>
          </c:cat>
          <c:val>
            <c:numRef>
              <c:f>('Batts 38-45 Mon'!$F$2,'Batts 38-45 Mon'!$F$582:$F$904)</c:f>
              <c:numCache>
                <c:formatCode>General</c:formatCode>
                <c:ptCount val="324"/>
                <c:pt idx="0">
                  <c:v>0.0</c:v>
                </c:pt>
                <c:pt idx="1">
                  <c:v>3440.0</c:v>
                </c:pt>
                <c:pt idx="2">
                  <c:v>3413.0</c:v>
                </c:pt>
                <c:pt idx="3">
                  <c:v>3406.0</c:v>
                </c:pt>
                <c:pt idx="4">
                  <c:v>3400.0</c:v>
                </c:pt>
                <c:pt idx="5">
                  <c:v>3398.0</c:v>
                </c:pt>
                <c:pt idx="6">
                  <c:v>3394.0</c:v>
                </c:pt>
                <c:pt idx="7">
                  <c:v>3392.0</c:v>
                </c:pt>
                <c:pt idx="8">
                  <c:v>3389.0</c:v>
                </c:pt>
                <c:pt idx="9">
                  <c:v>3389.0</c:v>
                </c:pt>
                <c:pt idx="10">
                  <c:v>3387.0</c:v>
                </c:pt>
                <c:pt idx="11">
                  <c:v>3385.0</c:v>
                </c:pt>
                <c:pt idx="12">
                  <c:v>3384.0</c:v>
                </c:pt>
                <c:pt idx="13">
                  <c:v>3384.0</c:v>
                </c:pt>
                <c:pt idx="14">
                  <c:v>3384.0</c:v>
                </c:pt>
                <c:pt idx="15">
                  <c:v>3383.0</c:v>
                </c:pt>
                <c:pt idx="16">
                  <c:v>3383.0</c:v>
                </c:pt>
                <c:pt idx="17">
                  <c:v>3380.0</c:v>
                </c:pt>
                <c:pt idx="18">
                  <c:v>3379.0</c:v>
                </c:pt>
                <c:pt idx="19">
                  <c:v>3379.0</c:v>
                </c:pt>
                <c:pt idx="20">
                  <c:v>3379.0</c:v>
                </c:pt>
                <c:pt idx="21">
                  <c:v>3379.0</c:v>
                </c:pt>
                <c:pt idx="22">
                  <c:v>3379.0</c:v>
                </c:pt>
                <c:pt idx="23">
                  <c:v>3379.0</c:v>
                </c:pt>
                <c:pt idx="24">
                  <c:v>3379.0</c:v>
                </c:pt>
                <c:pt idx="25">
                  <c:v>3379.0</c:v>
                </c:pt>
                <c:pt idx="26">
                  <c:v>3379.0</c:v>
                </c:pt>
                <c:pt idx="27">
                  <c:v>3379.0</c:v>
                </c:pt>
                <c:pt idx="28">
                  <c:v>3379.0</c:v>
                </c:pt>
                <c:pt idx="29">
                  <c:v>3379.0</c:v>
                </c:pt>
                <c:pt idx="30">
                  <c:v>3379.0</c:v>
                </c:pt>
                <c:pt idx="31">
                  <c:v>3379.0</c:v>
                </c:pt>
                <c:pt idx="32">
                  <c:v>3379.0</c:v>
                </c:pt>
                <c:pt idx="33">
                  <c:v>3379.0</c:v>
                </c:pt>
                <c:pt idx="34">
                  <c:v>3379.0</c:v>
                </c:pt>
                <c:pt idx="35">
                  <c:v>3379.0</c:v>
                </c:pt>
                <c:pt idx="36">
                  <c:v>3379.0</c:v>
                </c:pt>
                <c:pt idx="37">
                  <c:v>3379.0</c:v>
                </c:pt>
                <c:pt idx="38">
                  <c:v>3379.0</c:v>
                </c:pt>
                <c:pt idx="39">
                  <c:v>3379.0</c:v>
                </c:pt>
                <c:pt idx="40">
                  <c:v>3379.0</c:v>
                </c:pt>
                <c:pt idx="41">
                  <c:v>3379.0</c:v>
                </c:pt>
                <c:pt idx="42">
                  <c:v>3379.0</c:v>
                </c:pt>
                <c:pt idx="43">
                  <c:v>3379.0</c:v>
                </c:pt>
                <c:pt idx="44">
                  <c:v>3379.0</c:v>
                </c:pt>
                <c:pt idx="45">
                  <c:v>3379.0</c:v>
                </c:pt>
                <c:pt idx="46">
                  <c:v>3379.0</c:v>
                </c:pt>
                <c:pt idx="47">
                  <c:v>3379.0</c:v>
                </c:pt>
                <c:pt idx="48">
                  <c:v>3379.0</c:v>
                </c:pt>
                <c:pt idx="49">
                  <c:v>3379.0</c:v>
                </c:pt>
                <c:pt idx="50">
                  <c:v>3379.0</c:v>
                </c:pt>
                <c:pt idx="51">
                  <c:v>3380.0</c:v>
                </c:pt>
                <c:pt idx="52">
                  <c:v>3381.0</c:v>
                </c:pt>
                <c:pt idx="53">
                  <c:v>3381.0</c:v>
                </c:pt>
                <c:pt idx="54">
                  <c:v>3383.0</c:v>
                </c:pt>
                <c:pt idx="55">
                  <c:v>3383.0</c:v>
                </c:pt>
                <c:pt idx="56">
                  <c:v>3383.0</c:v>
                </c:pt>
                <c:pt idx="57">
                  <c:v>3383.0</c:v>
                </c:pt>
                <c:pt idx="58">
                  <c:v>3383.0</c:v>
                </c:pt>
                <c:pt idx="59">
                  <c:v>3383.0</c:v>
                </c:pt>
                <c:pt idx="60">
                  <c:v>3383.0</c:v>
                </c:pt>
                <c:pt idx="61">
                  <c:v>3383.0</c:v>
                </c:pt>
                <c:pt idx="62">
                  <c:v>3383.0</c:v>
                </c:pt>
                <c:pt idx="63">
                  <c:v>3383.0</c:v>
                </c:pt>
                <c:pt idx="64">
                  <c:v>3383.0</c:v>
                </c:pt>
                <c:pt idx="65">
                  <c:v>3383.0</c:v>
                </c:pt>
                <c:pt idx="66">
                  <c:v>3384.0</c:v>
                </c:pt>
                <c:pt idx="67">
                  <c:v>3385.0</c:v>
                </c:pt>
                <c:pt idx="68">
                  <c:v>3386.0</c:v>
                </c:pt>
                <c:pt idx="69">
                  <c:v>3387.0</c:v>
                </c:pt>
                <c:pt idx="70">
                  <c:v>3387.0</c:v>
                </c:pt>
                <c:pt idx="71">
                  <c:v>3387.0</c:v>
                </c:pt>
                <c:pt idx="72">
                  <c:v>3387.0</c:v>
                </c:pt>
                <c:pt idx="73">
                  <c:v>3387.0</c:v>
                </c:pt>
                <c:pt idx="74">
                  <c:v>3387.0</c:v>
                </c:pt>
                <c:pt idx="75">
                  <c:v>3387.0</c:v>
                </c:pt>
                <c:pt idx="76">
                  <c:v>3387.0</c:v>
                </c:pt>
                <c:pt idx="77">
                  <c:v>3389.0</c:v>
                </c:pt>
                <c:pt idx="78">
                  <c:v>3390.0</c:v>
                </c:pt>
                <c:pt idx="79">
                  <c:v>3391.0</c:v>
                </c:pt>
                <c:pt idx="80">
                  <c:v>3392.0</c:v>
                </c:pt>
                <c:pt idx="81">
                  <c:v>3392.0</c:v>
                </c:pt>
                <c:pt idx="82">
                  <c:v>3392.0</c:v>
                </c:pt>
                <c:pt idx="83">
                  <c:v>3392.0</c:v>
                </c:pt>
                <c:pt idx="84">
                  <c:v>3392.0</c:v>
                </c:pt>
                <c:pt idx="85">
                  <c:v>3392.0</c:v>
                </c:pt>
                <c:pt idx="86">
                  <c:v>3395.0</c:v>
                </c:pt>
                <c:pt idx="87">
                  <c:v>3396.0</c:v>
                </c:pt>
                <c:pt idx="88">
                  <c:v>3397.0</c:v>
                </c:pt>
                <c:pt idx="89">
                  <c:v>3397.0</c:v>
                </c:pt>
                <c:pt idx="90">
                  <c:v>3397.0</c:v>
                </c:pt>
                <c:pt idx="91">
                  <c:v>3397.0</c:v>
                </c:pt>
                <c:pt idx="92">
                  <c:v>3397.0</c:v>
                </c:pt>
                <c:pt idx="93">
                  <c:v>3400.0</c:v>
                </c:pt>
                <c:pt idx="94">
                  <c:v>3401.0</c:v>
                </c:pt>
                <c:pt idx="95">
                  <c:v>3402.0</c:v>
                </c:pt>
                <c:pt idx="96">
                  <c:v>3402.0</c:v>
                </c:pt>
                <c:pt idx="97">
                  <c:v>3402.0</c:v>
                </c:pt>
                <c:pt idx="98">
                  <c:v>3402.0</c:v>
                </c:pt>
                <c:pt idx="99">
                  <c:v>3403.0</c:v>
                </c:pt>
                <c:pt idx="100">
                  <c:v>3407.0</c:v>
                </c:pt>
                <c:pt idx="101">
                  <c:v>3407.0</c:v>
                </c:pt>
                <c:pt idx="102">
                  <c:v>3407.0</c:v>
                </c:pt>
                <c:pt idx="103">
                  <c:v>3407.0</c:v>
                </c:pt>
                <c:pt idx="104">
                  <c:v>3408.0</c:v>
                </c:pt>
                <c:pt idx="105">
                  <c:v>3412.0</c:v>
                </c:pt>
                <c:pt idx="106">
                  <c:v>3412.0</c:v>
                </c:pt>
                <c:pt idx="107">
                  <c:v>3412.0</c:v>
                </c:pt>
                <c:pt idx="108">
                  <c:v>3412.0</c:v>
                </c:pt>
                <c:pt idx="109">
                  <c:v>3414.0</c:v>
                </c:pt>
                <c:pt idx="110">
                  <c:v>3417.0</c:v>
                </c:pt>
                <c:pt idx="111">
                  <c:v>3417.0</c:v>
                </c:pt>
                <c:pt idx="112">
                  <c:v>3417.0</c:v>
                </c:pt>
                <c:pt idx="113">
                  <c:v>3422.0</c:v>
                </c:pt>
                <c:pt idx="114">
                  <c:v>3423.0</c:v>
                </c:pt>
                <c:pt idx="115">
                  <c:v>3423.0</c:v>
                </c:pt>
                <c:pt idx="116">
                  <c:v>3423.0</c:v>
                </c:pt>
                <c:pt idx="117">
                  <c:v>3428.0</c:v>
                </c:pt>
                <c:pt idx="118">
                  <c:v>3428.0</c:v>
                </c:pt>
                <c:pt idx="119">
                  <c:v>3428.0</c:v>
                </c:pt>
                <c:pt idx="120">
                  <c:v>3433.0</c:v>
                </c:pt>
                <c:pt idx="121">
                  <c:v>3433.0</c:v>
                </c:pt>
                <c:pt idx="122">
                  <c:v>3433.0</c:v>
                </c:pt>
                <c:pt idx="123">
                  <c:v>3437.0</c:v>
                </c:pt>
                <c:pt idx="124">
                  <c:v>3437.0</c:v>
                </c:pt>
                <c:pt idx="125">
                  <c:v>3440.0</c:v>
                </c:pt>
                <c:pt idx="126">
                  <c:v>3442.0</c:v>
                </c:pt>
                <c:pt idx="127">
                  <c:v>3442.0</c:v>
                </c:pt>
                <c:pt idx="128">
                  <c:v>3447.0</c:v>
                </c:pt>
                <c:pt idx="129">
                  <c:v>3447.0</c:v>
                </c:pt>
                <c:pt idx="130">
                  <c:v>3452.0</c:v>
                </c:pt>
                <c:pt idx="131">
                  <c:v>3452.0</c:v>
                </c:pt>
                <c:pt idx="132">
                  <c:v>3457.0</c:v>
                </c:pt>
                <c:pt idx="133">
                  <c:v>3458.0</c:v>
                </c:pt>
                <c:pt idx="134">
                  <c:v>3462.0</c:v>
                </c:pt>
                <c:pt idx="135">
                  <c:v>3467.0</c:v>
                </c:pt>
                <c:pt idx="136">
                  <c:v>3468.0</c:v>
                </c:pt>
                <c:pt idx="137">
                  <c:v>3472.0</c:v>
                </c:pt>
                <c:pt idx="138">
                  <c:v>3476.0</c:v>
                </c:pt>
                <c:pt idx="139">
                  <c:v>3481.0</c:v>
                </c:pt>
                <c:pt idx="140">
                  <c:v>3486.0</c:v>
                </c:pt>
                <c:pt idx="141">
                  <c:v>3491.0</c:v>
                </c:pt>
                <c:pt idx="142">
                  <c:v>3496.0</c:v>
                </c:pt>
                <c:pt idx="143">
                  <c:v>3501.0</c:v>
                </c:pt>
                <c:pt idx="144">
                  <c:v>3506.0</c:v>
                </c:pt>
                <c:pt idx="145">
                  <c:v>3511.0</c:v>
                </c:pt>
                <c:pt idx="146">
                  <c:v>3515.0</c:v>
                </c:pt>
                <c:pt idx="147">
                  <c:v>3523.0</c:v>
                </c:pt>
                <c:pt idx="148">
                  <c:v>3530.0</c:v>
                </c:pt>
                <c:pt idx="149">
                  <c:v>3540.0</c:v>
                </c:pt>
                <c:pt idx="150">
                  <c:v>3548.0</c:v>
                </c:pt>
                <c:pt idx="151">
                  <c:v>3558.0</c:v>
                </c:pt>
                <c:pt idx="152">
                  <c:v>3569.0</c:v>
                </c:pt>
                <c:pt idx="153">
                  <c:v>3579.0</c:v>
                </c:pt>
                <c:pt idx="154">
                  <c:v>3588.0</c:v>
                </c:pt>
                <c:pt idx="155">
                  <c:v>3593.0</c:v>
                </c:pt>
                <c:pt idx="156">
                  <c:v>3598.0</c:v>
                </c:pt>
                <c:pt idx="157">
                  <c:v>3603.0</c:v>
                </c:pt>
                <c:pt idx="158">
                  <c:v>3603.0</c:v>
                </c:pt>
                <c:pt idx="159">
                  <c:v>3608.0</c:v>
                </c:pt>
                <c:pt idx="160">
                  <c:v>3613.0</c:v>
                </c:pt>
                <c:pt idx="161">
                  <c:v>3613.0</c:v>
                </c:pt>
                <c:pt idx="162">
                  <c:v>3618.0</c:v>
                </c:pt>
                <c:pt idx="163">
                  <c:v>3618.0</c:v>
                </c:pt>
                <c:pt idx="164">
                  <c:v>3621.0</c:v>
                </c:pt>
                <c:pt idx="165">
                  <c:v>3623.0</c:v>
                </c:pt>
                <c:pt idx="166">
                  <c:v>3623.0</c:v>
                </c:pt>
                <c:pt idx="167">
                  <c:v>3625.0</c:v>
                </c:pt>
                <c:pt idx="168">
                  <c:v>3627.0</c:v>
                </c:pt>
                <c:pt idx="169">
                  <c:v>3627.0</c:v>
                </c:pt>
                <c:pt idx="170">
                  <c:v>3627.0</c:v>
                </c:pt>
                <c:pt idx="171">
                  <c:v>3627.0</c:v>
                </c:pt>
                <c:pt idx="172">
                  <c:v>3631.0</c:v>
                </c:pt>
                <c:pt idx="173">
                  <c:v>3632.0</c:v>
                </c:pt>
                <c:pt idx="174">
                  <c:v>3632.0</c:v>
                </c:pt>
                <c:pt idx="175">
                  <c:v>3632.0</c:v>
                </c:pt>
                <c:pt idx="176">
                  <c:v>3632.0</c:v>
                </c:pt>
                <c:pt idx="177">
                  <c:v>3632.0</c:v>
                </c:pt>
                <c:pt idx="178">
                  <c:v>3632.0</c:v>
                </c:pt>
                <c:pt idx="179">
                  <c:v>3634.0</c:v>
                </c:pt>
                <c:pt idx="180">
                  <c:v>3635.0</c:v>
                </c:pt>
                <c:pt idx="181">
                  <c:v>3636.0</c:v>
                </c:pt>
                <c:pt idx="182">
                  <c:v>3637.0</c:v>
                </c:pt>
                <c:pt idx="183">
                  <c:v>3637.0</c:v>
                </c:pt>
                <c:pt idx="184">
                  <c:v>3637.0</c:v>
                </c:pt>
                <c:pt idx="185">
                  <c:v>3637.0</c:v>
                </c:pt>
                <c:pt idx="186">
                  <c:v>3637.0</c:v>
                </c:pt>
                <c:pt idx="187">
                  <c:v>3637.0</c:v>
                </c:pt>
                <c:pt idx="188">
                  <c:v>3637.0</c:v>
                </c:pt>
                <c:pt idx="189">
                  <c:v>3637.0</c:v>
                </c:pt>
                <c:pt idx="190">
                  <c:v>3637.0</c:v>
                </c:pt>
                <c:pt idx="191">
                  <c:v>3637.0</c:v>
                </c:pt>
                <c:pt idx="192">
                  <c:v>3638.0</c:v>
                </c:pt>
                <c:pt idx="193">
                  <c:v>3640.0</c:v>
                </c:pt>
                <c:pt idx="194">
                  <c:v>3641.0</c:v>
                </c:pt>
                <c:pt idx="195">
                  <c:v>3641.0</c:v>
                </c:pt>
                <c:pt idx="196">
                  <c:v>3641.0</c:v>
                </c:pt>
                <c:pt idx="197">
                  <c:v>3642.0</c:v>
                </c:pt>
                <c:pt idx="198">
                  <c:v>3642.0</c:v>
                </c:pt>
                <c:pt idx="199">
                  <c:v>3642.0</c:v>
                </c:pt>
                <c:pt idx="200">
                  <c:v>3642.0</c:v>
                </c:pt>
                <c:pt idx="201">
                  <c:v>3642.0</c:v>
                </c:pt>
                <c:pt idx="202">
                  <c:v>3642.0</c:v>
                </c:pt>
                <c:pt idx="203">
                  <c:v>3642.0</c:v>
                </c:pt>
                <c:pt idx="204">
                  <c:v>3642.0</c:v>
                </c:pt>
                <c:pt idx="205">
                  <c:v>3642.0</c:v>
                </c:pt>
                <c:pt idx="206">
                  <c:v>3642.0</c:v>
                </c:pt>
                <c:pt idx="207">
                  <c:v>3642.0</c:v>
                </c:pt>
                <c:pt idx="208">
                  <c:v>3642.0</c:v>
                </c:pt>
                <c:pt idx="209">
                  <c:v>3642.0</c:v>
                </c:pt>
                <c:pt idx="210">
                  <c:v>3642.0</c:v>
                </c:pt>
                <c:pt idx="211">
                  <c:v>3642.0</c:v>
                </c:pt>
                <c:pt idx="212">
                  <c:v>3642.0</c:v>
                </c:pt>
                <c:pt idx="213">
                  <c:v>3642.0</c:v>
                </c:pt>
                <c:pt idx="214">
                  <c:v>3642.0</c:v>
                </c:pt>
                <c:pt idx="215">
                  <c:v>3642.0</c:v>
                </c:pt>
                <c:pt idx="216">
                  <c:v>3642.0</c:v>
                </c:pt>
                <c:pt idx="217">
                  <c:v>3642.0</c:v>
                </c:pt>
                <c:pt idx="218">
                  <c:v>3642.0</c:v>
                </c:pt>
                <c:pt idx="219">
                  <c:v>3643.0</c:v>
                </c:pt>
                <c:pt idx="220">
                  <c:v>3643.0</c:v>
                </c:pt>
                <c:pt idx="221">
                  <c:v>3643.0</c:v>
                </c:pt>
                <c:pt idx="222">
                  <c:v>3643.0</c:v>
                </c:pt>
                <c:pt idx="223">
                  <c:v>3645.0</c:v>
                </c:pt>
                <c:pt idx="224">
                  <c:v>3645.0</c:v>
                </c:pt>
                <c:pt idx="225">
                  <c:v>3646.0</c:v>
                </c:pt>
                <c:pt idx="226">
                  <c:v>3645.0</c:v>
                </c:pt>
                <c:pt idx="227">
                  <c:v>3646.0</c:v>
                </c:pt>
                <c:pt idx="228">
                  <c:v>3648.0</c:v>
                </c:pt>
                <c:pt idx="229">
                  <c:v>3646.0</c:v>
                </c:pt>
                <c:pt idx="230">
                  <c:v>3646.0</c:v>
                </c:pt>
                <c:pt idx="231">
                  <c:v>3646.0</c:v>
                </c:pt>
                <c:pt idx="232">
                  <c:v>3646.0</c:v>
                </c:pt>
                <c:pt idx="233">
                  <c:v>3648.0</c:v>
                </c:pt>
                <c:pt idx="234">
                  <c:v>3648.0</c:v>
                </c:pt>
                <c:pt idx="235">
                  <c:v>3648.0</c:v>
                </c:pt>
                <c:pt idx="236">
                  <c:v>3648.0</c:v>
                </c:pt>
                <c:pt idx="237">
                  <c:v>3648.0</c:v>
                </c:pt>
                <c:pt idx="238">
                  <c:v>3648.0</c:v>
                </c:pt>
                <c:pt idx="239">
                  <c:v>3648.0</c:v>
                </c:pt>
                <c:pt idx="240">
                  <c:v>3648.0</c:v>
                </c:pt>
                <c:pt idx="241">
                  <c:v>3648.0</c:v>
                </c:pt>
                <c:pt idx="242">
                  <c:v>3648.0</c:v>
                </c:pt>
                <c:pt idx="243">
                  <c:v>3648.0</c:v>
                </c:pt>
                <c:pt idx="244">
                  <c:v>3648.0</c:v>
                </c:pt>
                <c:pt idx="245">
                  <c:v>3648.0</c:v>
                </c:pt>
                <c:pt idx="246">
                  <c:v>3648.0</c:v>
                </c:pt>
                <c:pt idx="247">
                  <c:v>3648.0</c:v>
                </c:pt>
                <c:pt idx="248">
                  <c:v>3648.0</c:v>
                </c:pt>
                <c:pt idx="249">
                  <c:v>3648.0</c:v>
                </c:pt>
                <c:pt idx="250">
                  <c:v>3648.0</c:v>
                </c:pt>
                <c:pt idx="251">
                  <c:v>3648.0</c:v>
                </c:pt>
                <c:pt idx="252">
                  <c:v>3648.0</c:v>
                </c:pt>
                <c:pt idx="253">
                  <c:v>3648.0</c:v>
                </c:pt>
                <c:pt idx="254">
                  <c:v>3648.0</c:v>
                </c:pt>
                <c:pt idx="255">
                  <c:v>3648.0</c:v>
                </c:pt>
                <c:pt idx="256">
                  <c:v>3648.0</c:v>
                </c:pt>
                <c:pt idx="257">
                  <c:v>3648.0</c:v>
                </c:pt>
                <c:pt idx="258">
                  <c:v>3648.0</c:v>
                </c:pt>
                <c:pt idx="259">
                  <c:v>3648.0</c:v>
                </c:pt>
                <c:pt idx="260">
                  <c:v>3648.0</c:v>
                </c:pt>
                <c:pt idx="261">
                  <c:v>3648.0</c:v>
                </c:pt>
                <c:pt idx="262">
                  <c:v>3648.0</c:v>
                </c:pt>
                <c:pt idx="263">
                  <c:v>3648.0</c:v>
                </c:pt>
                <c:pt idx="264">
                  <c:v>3648.0</c:v>
                </c:pt>
                <c:pt idx="265">
                  <c:v>3648.0</c:v>
                </c:pt>
                <c:pt idx="266">
                  <c:v>3648.0</c:v>
                </c:pt>
                <c:pt idx="267">
                  <c:v>3648.0</c:v>
                </c:pt>
                <c:pt idx="268">
                  <c:v>3648.0</c:v>
                </c:pt>
                <c:pt idx="269">
                  <c:v>3648.0</c:v>
                </c:pt>
                <c:pt idx="270">
                  <c:v>3648.0</c:v>
                </c:pt>
                <c:pt idx="271">
                  <c:v>3648.0</c:v>
                </c:pt>
                <c:pt idx="272">
                  <c:v>3648.0</c:v>
                </c:pt>
                <c:pt idx="273">
                  <c:v>3648.0</c:v>
                </c:pt>
                <c:pt idx="274">
                  <c:v>3648.0</c:v>
                </c:pt>
                <c:pt idx="275">
                  <c:v>3648.0</c:v>
                </c:pt>
                <c:pt idx="276">
                  <c:v>3648.0</c:v>
                </c:pt>
                <c:pt idx="277">
                  <c:v>3648.0</c:v>
                </c:pt>
                <c:pt idx="278">
                  <c:v>3648.0</c:v>
                </c:pt>
                <c:pt idx="279">
                  <c:v>3648.0</c:v>
                </c:pt>
                <c:pt idx="280">
                  <c:v>3648.0</c:v>
                </c:pt>
                <c:pt idx="281">
                  <c:v>3648.0</c:v>
                </c:pt>
                <c:pt idx="282">
                  <c:v>3648.0</c:v>
                </c:pt>
                <c:pt idx="283">
                  <c:v>3648.0</c:v>
                </c:pt>
                <c:pt idx="284">
                  <c:v>3648.0</c:v>
                </c:pt>
                <c:pt idx="285">
                  <c:v>3648.0</c:v>
                </c:pt>
                <c:pt idx="286">
                  <c:v>3648.0</c:v>
                </c:pt>
                <c:pt idx="287">
                  <c:v>3648.0</c:v>
                </c:pt>
                <c:pt idx="288">
                  <c:v>3648.0</c:v>
                </c:pt>
                <c:pt idx="289">
                  <c:v>3629.0</c:v>
                </c:pt>
                <c:pt idx="290">
                  <c:v>3619.0</c:v>
                </c:pt>
                <c:pt idx="291">
                  <c:v>3609.0</c:v>
                </c:pt>
                <c:pt idx="292">
                  <c:v>3604.0</c:v>
                </c:pt>
                <c:pt idx="293">
                  <c:v>3599.0</c:v>
                </c:pt>
                <c:pt idx="294">
                  <c:v>3595.0</c:v>
                </c:pt>
                <c:pt idx="295">
                  <c:v>3595.0</c:v>
                </c:pt>
                <c:pt idx="296">
                  <c:v>3590.0</c:v>
                </c:pt>
                <c:pt idx="297">
                  <c:v>3588.0</c:v>
                </c:pt>
                <c:pt idx="298">
                  <c:v>3585.0</c:v>
                </c:pt>
                <c:pt idx="299">
                  <c:v>3585.0</c:v>
                </c:pt>
                <c:pt idx="300">
                  <c:v>3580.0</c:v>
                </c:pt>
                <c:pt idx="301">
                  <c:v>3580.0</c:v>
                </c:pt>
                <c:pt idx="302">
                  <c:v>3575.0</c:v>
                </c:pt>
                <c:pt idx="303">
                  <c:v>3575.0</c:v>
                </c:pt>
                <c:pt idx="304">
                  <c:v>3574.0</c:v>
                </c:pt>
                <c:pt idx="305">
                  <c:v>3570.0</c:v>
                </c:pt>
                <c:pt idx="306">
                  <c:v>3570.0</c:v>
                </c:pt>
                <c:pt idx="307">
                  <c:v>3569.0</c:v>
                </c:pt>
                <c:pt idx="308">
                  <c:v>3565.0</c:v>
                </c:pt>
                <c:pt idx="309">
                  <c:v>3565.0</c:v>
                </c:pt>
                <c:pt idx="310">
                  <c:v>3565.0</c:v>
                </c:pt>
                <c:pt idx="311">
                  <c:v>3563.0</c:v>
                </c:pt>
                <c:pt idx="312">
                  <c:v>3560.0</c:v>
                </c:pt>
                <c:pt idx="313">
                  <c:v>3560.0</c:v>
                </c:pt>
                <c:pt idx="314">
                  <c:v>3558.0</c:v>
                </c:pt>
                <c:pt idx="315">
                  <c:v>3556.0</c:v>
                </c:pt>
                <c:pt idx="316">
                  <c:v>3556.0</c:v>
                </c:pt>
                <c:pt idx="317">
                  <c:v>3556.0</c:v>
                </c:pt>
                <c:pt idx="318">
                  <c:v>3553.0</c:v>
                </c:pt>
                <c:pt idx="319">
                  <c:v>3551.0</c:v>
                </c:pt>
                <c:pt idx="320">
                  <c:v>3551.0</c:v>
                </c:pt>
                <c:pt idx="321">
                  <c:v>3551.0</c:v>
                </c:pt>
                <c:pt idx="322">
                  <c:v>3551.0</c:v>
                </c:pt>
                <c:pt idx="323">
                  <c:v>3548.0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'Batts 38-45 Mon'!$G$1</c:f>
              <c:strCache>
                <c:ptCount val="1"/>
                <c:pt idx="0">
                  <c:v>B41</c:v>
                </c:pt>
              </c:strCache>
            </c:strRef>
          </c:tx>
          <c:spPr>
            <a:ln w="12700"/>
          </c:spPr>
          <c:marker>
            <c:symbol val="none"/>
          </c:marker>
          <c:cat>
            <c:numRef>
              <c:f>('Batts 38-45 Mon'!$B$2,'Batts 38-45 Mon'!$B$582:$B$904)</c:f>
              <c:numCache>
                <c:formatCode>[$-F400]h:mm:ss\ AM/PM</c:formatCode>
                <c:ptCount val="324"/>
                <c:pt idx="0">
                  <c:v>0.0</c:v>
                </c:pt>
                <c:pt idx="1">
                  <c:v>0.0671296296296296</c:v>
                </c:pt>
                <c:pt idx="2">
                  <c:v>0.0672453703703703</c:v>
                </c:pt>
                <c:pt idx="3">
                  <c:v>0.0673611111111111</c:v>
                </c:pt>
                <c:pt idx="4">
                  <c:v>0.0674768518518518</c:v>
                </c:pt>
                <c:pt idx="5">
                  <c:v>0.0675925925925926</c:v>
                </c:pt>
                <c:pt idx="6">
                  <c:v>0.0677083333333333</c:v>
                </c:pt>
                <c:pt idx="7">
                  <c:v>0.0678240740740741</c:v>
                </c:pt>
                <c:pt idx="8">
                  <c:v>0.0679398148148148</c:v>
                </c:pt>
                <c:pt idx="9">
                  <c:v>0.0680555555555555</c:v>
                </c:pt>
                <c:pt idx="10">
                  <c:v>0.0681712962962963</c:v>
                </c:pt>
                <c:pt idx="11">
                  <c:v>0.068287037037037</c:v>
                </c:pt>
                <c:pt idx="12">
                  <c:v>0.0684027777777778</c:v>
                </c:pt>
                <c:pt idx="13">
                  <c:v>0.0685185185185185</c:v>
                </c:pt>
                <c:pt idx="14">
                  <c:v>0.0686342592592592</c:v>
                </c:pt>
                <c:pt idx="15">
                  <c:v>0.06875</c:v>
                </c:pt>
                <c:pt idx="16">
                  <c:v>0.0688657407407407</c:v>
                </c:pt>
                <c:pt idx="17">
                  <c:v>0.0689814814814815</c:v>
                </c:pt>
                <c:pt idx="18">
                  <c:v>0.0690972222222222</c:v>
                </c:pt>
                <c:pt idx="19">
                  <c:v>0.0692129629629629</c:v>
                </c:pt>
                <c:pt idx="20">
                  <c:v>0.0693287037037037</c:v>
                </c:pt>
                <c:pt idx="21">
                  <c:v>0.0694444444444444</c:v>
                </c:pt>
                <c:pt idx="22">
                  <c:v>0.0695601851851852</c:v>
                </c:pt>
                <c:pt idx="23">
                  <c:v>0.0696759259259259</c:v>
                </c:pt>
                <c:pt idx="24">
                  <c:v>0.0697916666666667</c:v>
                </c:pt>
                <c:pt idx="25">
                  <c:v>0.0699074074074074</c:v>
                </c:pt>
                <c:pt idx="26">
                  <c:v>0.0700231481481481</c:v>
                </c:pt>
                <c:pt idx="27">
                  <c:v>0.0701388888888889</c:v>
                </c:pt>
                <c:pt idx="28">
                  <c:v>0.0702546296296296</c:v>
                </c:pt>
                <c:pt idx="29">
                  <c:v>0.0703703703703704</c:v>
                </c:pt>
                <c:pt idx="30">
                  <c:v>0.0704861111111111</c:v>
                </c:pt>
                <c:pt idx="31">
                  <c:v>0.0706018518518518</c:v>
                </c:pt>
                <c:pt idx="32">
                  <c:v>0.0707175925925926</c:v>
                </c:pt>
                <c:pt idx="33">
                  <c:v>0.0708333333333333</c:v>
                </c:pt>
                <c:pt idx="34">
                  <c:v>0.0709490740740741</c:v>
                </c:pt>
                <c:pt idx="35">
                  <c:v>0.0710648148148148</c:v>
                </c:pt>
                <c:pt idx="36">
                  <c:v>0.0711805555555555</c:v>
                </c:pt>
                <c:pt idx="37">
                  <c:v>0.0712962962962963</c:v>
                </c:pt>
                <c:pt idx="38">
                  <c:v>0.071412037037037</c:v>
                </c:pt>
                <c:pt idx="39">
                  <c:v>0.0715277777777778</c:v>
                </c:pt>
                <c:pt idx="40">
                  <c:v>0.0716435185185185</c:v>
                </c:pt>
                <c:pt idx="41">
                  <c:v>0.0717592592592593</c:v>
                </c:pt>
                <c:pt idx="42">
                  <c:v>0.071875</c:v>
                </c:pt>
                <c:pt idx="43">
                  <c:v>0.0719907407407407</c:v>
                </c:pt>
                <c:pt idx="44">
                  <c:v>0.0721064814814815</c:v>
                </c:pt>
                <c:pt idx="45">
                  <c:v>0.0722222222222222</c:v>
                </c:pt>
                <c:pt idx="46">
                  <c:v>0.072337962962963</c:v>
                </c:pt>
                <c:pt idx="47">
                  <c:v>0.0724537037037037</c:v>
                </c:pt>
                <c:pt idx="48">
                  <c:v>0.0725694444444444</c:v>
                </c:pt>
                <c:pt idx="49">
                  <c:v>0.0726851851851852</c:v>
                </c:pt>
                <c:pt idx="50">
                  <c:v>0.0728009259259259</c:v>
                </c:pt>
                <c:pt idx="51">
                  <c:v>0.0729166666666667</c:v>
                </c:pt>
                <c:pt idx="52">
                  <c:v>0.0730324074074074</c:v>
                </c:pt>
                <c:pt idx="53">
                  <c:v>0.0731481481481481</c:v>
                </c:pt>
                <c:pt idx="54">
                  <c:v>0.0732638888888889</c:v>
                </c:pt>
                <c:pt idx="55">
                  <c:v>0.0733796296296296</c:v>
                </c:pt>
                <c:pt idx="56">
                  <c:v>0.0734953703703704</c:v>
                </c:pt>
                <c:pt idx="57">
                  <c:v>0.0736111111111111</c:v>
                </c:pt>
                <c:pt idx="58">
                  <c:v>0.0737268518518519</c:v>
                </c:pt>
                <c:pt idx="59">
                  <c:v>0.0738425925925926</c:v>
                </c:pt>
                <c:pt idx="60">
                  <c:v>0.0739583333333333</c:v>
                </c:pt>
                <c:pt idx="61">
                  <c:v>0.0740740740740741</c:v>
                </c:pt>
                <c:pt idx="62">
                  <c:v>0.0741898148148148</c:v>
                </c:pt>
                <c:pt idx="63">
                  <c:v>0.0743055555555555</c:v>
                </c:pt>
                <c:pt idx="64">
                  <c:v>0.0744212962962963</c:v>
                </c:pt>
                <c:pt idx="65">
                  <c:v>0.074537037037037</c:v>
                </c:pt>
                <c:pt idx="66">
                  <c:v>0.0746527777777778</c:v>
                </c:pt>
                <c:pt idx="67">
                  <c:v>0.0747685185185185</c:v>
                </c:pt>
                <c:pt idx="68">
                  <c:v>0.0748842592592592</c:v>
                </c:pt>
                <c:pt idx="69">
                  <c:v>0.075</c:v>
                </c:pt>
                <c:pt idx="70">
                  <c:v>0.0751157407407407</c:v>
                </c:pt>
                <c:pt idx="71">
                  <c:v>0.0752314814814815</c:v>
                </c:pt>
                <c:pt idx="72">
                  <c:v>0.0753472222222222</c:v>
                </c:pt>
                <c:pt idx="73">
                  <c:v>0.075462962962963</c:v>
                </c:pt>
                <c:pt idx="74">
                  <c:v>0.0755787037037037</c:v>
                </c:pt>
                <c:pt idx="75">
                  <c:v>0.0756944444444444</c:v>
                </c:pt>
                <c:pt idx="76">
                  <c:v>0.0758101851851852</c:v>
                </c:pt>
                <c:pt idx="77">
                  <c:v>0.0759259259259259</c:v>
                </c:pt>
                <c:pt idx="78">
                  <c:v>0.0760416666666667</c:v>
                </c:pt>
                <c:pt idx="79">
                  <c:v>0.0761574074074074</c:v>
                </c:pt>
                <c:pt idx="80">
                  <c:v>0.0762731481481481</c:v>
                </c:pt>
                <c:pt idx="81">
                  <c:v>0.0763888888888889</c:v>
                </c:pt>
                <c:pt idx="82">
                  <c:v>0.0765046296296296</c:v>
                </c:pt>
                <c:pt idx="83">
                  <c:v>0.0766203703703704</c:v>
                </c:pt>
                <c:pt idx="84">
                  <c:v>0.0767361111111111</c:v>
                </c:pt>
                <c:pt idx="85">
                  <c:v>0.0768518518518518</c:v>
                </c:pt>
                <c:pt idx="86">
                  <c:v>0.0769675925925926</c:v>
                </c:pt>
                <c:pt idx="87">
                  <c:v>0.0770833333333333</c:v>
                </c:pt>
                <c:pt idx="88">
                  <c:v>0.0771990740740741</c:v>
                </c:pt>
                <c:pt idx="89">
                  <c:v>0.0773148148148148</c:v>
                </c:pt>
                <c:pt idx="90">
                  <c:v>0.0774305555555555</c:v>
                </c:pt>
                <c:pt idx="91">
                  <c:v>0.0775462962962963</c:v>
                </c:pt>
                <c:pt idx="92">
                  <c:v>0.077662037037037</c:v>
                </c:pt>
                <c:pt idx="93">
                  <c:v>0.0777777777777778</c:v>
                </c:pt>
                <c:pt idx="94">
                  <c:v>0.0778935185185185</c:v>
                </c:pt>
                <c:pt idx="95">
                  <c:v>0.0780092592592593</c:v>
                </c:pt>
                <c:pt idx="96">
                  <c:v>0.078125</c:v>
                </c:pt>
                <c:pt idx="97">
                  <c:v>0.0782407407407407</c:v>
                </c:pt>
                <c:pt idx="98">
                  <c:v>0.0783564814814815</c:v>
                </c:pt>
                <c:pt idx="99">
                  <c:v>0.0784722222222222</c:v>
                </c:pt>
                <c:pt idx="100">
                  <c:v>0.078587962962963</c:v>
                </c:pt>
                <c:pt idx="101">
                  <c:v>0.0787037037037037</c:v>
                </c:pt>
                <c:pt idx="102">
                  <c:v>0.0788194444444444</c:v>
                </c:pt>
                <c:pt idx="103">
                  <c:v>0.0789351851851852</c:v>
                </c:pt>
                <c:pt idx="104">
                  <c:v>0.0790509259259259</c:v>
                </c:pt>
                <c:pt idx="105">
                  <c:v>0.0791666666666667</c:v>
                </c:pt>
                <c:pt idx="106">
                  <c:v>0.0792824074074074</c:v>
                </c:pt>
                <c:pt idx="107">
                  <c:v>0.0793981481481481</c:v>
                </c:pt>
                <c:pt idx="108">
                  <c:v>0.0795138888888889</c:v>
                </c:pt>
                <c:pt idx="109">
                  <c:v>0.0796296296296296</c:v>
                </c:pt>
                <c:pt idx="110">
                  <c:v>0.0797453703703704</c:v>
                </c:pt>
                <c:pt idx="111">
                  <c:v>0.0798611111111111</c:v>
                </c:pt>
                <c:pt idx="112">
                  <c:v>0.0799768518518518</c:v>
                </c:pt>
                <c:pt idx="113">
                  <c:v>0.0800925925925926</c:v>
                </c:pt>
                <c:pt idx="114">
                  <c:v>0.0802083333333333</c:v>
                </c:pt>
                <c:pt idx="115">
                  <c:v>0.0803240740740741</c:v>
                </c:pt>
                <c:pt idx="116">
                  <c:v>0.0804398148148148</c:v>
                </c:pt>
                <c:pt idx="117">
                  <c:v>0.0805555555555555</c:v>
                </c:pt>
                <c:pt idx="118">
                  <c:v>0.0806712962962963</c:v>
                </c:pt>
                <c:pt idx="119">
                  <c:v>0.080787037037037</c:v>
                </c:pt>
                <c:pt idx="120">
                  <c:v>0.0809027777777778</c:v>
                </c:pt>
                <c:pt idx="121">
                  <c:v>0.0810185185185185</c:v>
                </c:pt>
                <c:pt idx="122">
                  <c:v>0.0811342592592592</c:v>
                </c:pt>
                <c:pt idx="123">
                  <c:v>0.08125</c:v>
                </c:pt>
                <c:pt idx="124">
                  <c:v>0.0813657407407407</c:v>
                </c:pt>
                <c:pt idx="125">
                  <c:v>0.0814814814814815</c:v>
                </c:pt>
                <c:pt idx="126">
                  <c:v>0.0815972222222222</c:v>
                </c:pt>
                <c:pt idx="127">
                  <c:v>0.081712962962963</c:v>
                </c:pt>
                <c:pt idx="128">
                  <c:v>0.0818287037037037</c:v>
                </c:pt>
                <c:pt idx="129">
                  <c:v>0.0819444444444444</c:v>
                </c:pt>
                <c:pt idx="130">
                  <c:v>0.0820601851851852</c:v>
                </c:pt>
                <c:pt idx="131">
                  <c:v>0.0821759259259259</c:v>
                </c:pt>
                <c:pt idx="132">
                  <c:v>0.0822916666666666</c:v>
                </c:pt>
                <c:pt idx="133">
                  <c:v>0.0824074074074074</c:v>
                </c:pt>
                <c:pt idx="134">
                  <c:v>0.0825231481481481</c:v>
                </c:pt>
                <c:pt idx="135">
                  <c:v>0.0826388888888889</c:v>
                </c:pt>
                <c:pt idx="136">
                  <c:v>0.0827546296296296</c:v>
                </c:pt>
                <c:pt idx="137">
                  <c:v>0.0828703703703703</c:v>
                </c:pt>
                <c:pt idx="138">
                  <c:v>0.0829861111111111</c:v>
                </c:pt>
                <c:pt idx="139">
                  <c:v>0.0831018518518518</c:v>
                </c:pt>
                <c:pt idx="140">
                  <c:v>0.0832175925925926</c:v>
                </c:pt>
                <c:pt idx="141">
                  <c:v>0.0833333333333333</c:v>
                </c:pt>
                <c:pt idx="142">
                  <c:v>0.0834490740740741</c:v>
                </c:pt>
                <c:pt idx="143">
                  <c:v>0.0835648148148148</c:v>
                </c:pt>
                <c:pt idx="144">
                  <c:v>0.0836805555555555</c:v>
                </c:pt>
                <c:pt idx="145">
                  <c:v>0.0837962962962963</c:v>
                </c:pt>
                <c:pt idx="146">
                  <c:v>0.083912037037037</c:v>
                </c:pt>
                <c:pt idx="147">
                  <c:v>0.0840277777777778</c:v>
                </c:pt>
                <c:pt idx="148">
                  <c:v>0.0841435185185185</c:v>
                </c:pt>
                <c:pt idx="149">
                  <c:v>0.0842592592592592</c:v>
                </c:pt>
                <c:pt idx="150">
                  <c:v>0.084375</c:v>
                </c:pt>
                <c:pt idx="151">
                  <c:v>0.0844907407407407</c:v>
                </c:pt>
                <c:pt idx="152">
                  <c:v>0.0846064814814815</c:v>
                </c:pt>
                <c:pt idx="153">
                  <c:v>0.0847222222222222</c:v>
                </c:pt>
                <c:pt idx="154">
                  <c:v>0.0848379629629629</c:v>
                </c:pt>
                <c:pt idx="155">
                  <c:v>0.0849537037037037</c:v>
                </c:pt>
                <c:pt idx="156">
                  <c:v>0.0850694444444444</c:v>
                </c:pt>
                <c:pt idx="157">
                  <c:v>0.0851851851851852</c:v>
                </c:pt>
                <c:pt idx="158">
                  <c:v>0.0853009259259259</c:v>
                </c:pt>
                <c:pt idx="159">
                  <c:v>0.0854166666666666</c:v>
                </c:pt>
                <c:pt idx="160">
                  <c:v>0.0855324074074074</c:v>
                </c:pt>
                <c:pt idx="161">
                  <c:v>0.0856481481481481</c:v>
                </c:pt>
                <c:pt idx="162">
                  <c:v>0.0857638888888889</c:v>
                </c:pt>
                <c:pt idx="163">
                  <c:v>0.0858796296296296</c:v>
                </c:pt>
                <c:pt idx="164">
                  <c:v>0.0859953703703703</c:v>
                </c:pt>
                <c:pt idx="165">
                  <c:v>0.0861111111111111</c:v>
                </c:pt>
                <c:pt idx="166">
                  <c:v>0.0862268518518518</c:v>
                </c:pt>
                <c:pt idx="167">
                  <c:v>0.0863425925925926</c:v>
                </c:pt>
                <c:pt idx="168">
                  <c:v>0.0864583333333333</c:v>
                </c:pt>
                <c:pt idx="169">
                  <c:v>0.0865740740740741</c:v>
                </c:pt>
                <c:pt idx="170">
                  <c:v>0.0866898148148148</c:v>
                </c:pt>
                <c:pt idx="171">
                  <c:v>0.0868055555555555</c:v>
                </c:pt>
                <c:pt idx="172">
                  <c:v>0.0869212962962963</c:v>
                </c:pt>
                <c:pt idx="173">
                  <c:v>0.087037037037037</c:v>
                </c:pt>
                <c:pt idx="174">
                  <c:v>0.0871527777777778</c:v>
                </c:pt>
                <c:pt idx="175">
                  <c:v>0.0872685185185185</c:v>
                </c:pt>
                <c:pt idx="176">
                  <c:v>0.0873842592592592</c:v>
                </c:pt>
                <c:pt idx="177">
                  <c:v>0.0875</c:v>
                </c:pt>
                <c:pt idx="178">
                  <c:v>0.0876157407407407</c:v>
                </c:pt>
                <c:pt idx="179">
                  <c:v>0.0877314814814815</c:v>
                </c:pt>
                <c:pt idx="180">
                  <c:v>0.0878472222222222</c:v>
                </c:pt>
                <c:pt idx="181">
                  <c:v>0.0879629629629629</c:v>
                </c:pt>
                <c:pt idx="182">
                  <c:v>0.0880787037037037</c:v>
                </c:pt>
                <c:pt idx="183">
                  <c:v>0.0881944444444444</c:v>
                </c:pt>
                <c:pt idx="184">
                  <c:v>0.0883101851851852</c:v>
                </c:pt>
                <c:pt idx="185">
                  <c:v>0.0884259259259259</c:v>
                </c:pt>
                <c:pt idx="186">
                  <c:v>0.0885416666666667</c:v>
                </c:pt>
                <c:pt idx="187">
                  <c:v>0.0886574074074074</c:v>
                </c:pt>
                <c:pt idx="188">
                  <c:v>0.0887731481481481</c:v>
                </c:pt>
                <c:pt idx="189">
                  <c:v>0.0888888888888889</c:v>
                </c:pt>
                <c:pt idx="190">
                  <c:v>0.0890046296296296</c:v>
                </c:pt>
                <c:pt idx="191">
                  <c:v>0.0891203703703703</c:v>
                </c:pt>
                <c:pt idx="192">
                  <c:v>0.0892361111111111</c:v>
                </c:pt>
                <c:pt idx="193">
                  <c:v>0.0893518518518518</c:v>
                </c:pt>
                <c:pt idx="194">
                  <c:v>0.0894675925925926</c:v>
                </c:pt>
                <c:pt idx="195">
                  <c:v>0.0895833333333333</c:v>
                </c:pt>
                <c:pt idx="196">
                  <c:v>0.0896990740740741</c:v>
                </c:pt>
                <c:pt idx="197">
                  <c:v>0.0898148148148148</c:v>
                </c:pt>
                <c:pt idx="198">
                  <c:v>0.0899305555555555</c:v>
                </c:pt>
                <c:pt idx="199">
                  <c:v>0.0900462962962963</c:v>
                </c:pt>
                <c:pt idx="200">
                  <c:v>0.090162037037037</c:v>
                </c:pt>
                <c:pt idx="201">
                  <c:v>0.0902777777777778</c:v>
                </c:pt>
                <c:pt idx="202">
                  <c:v>0.0903935185185185</c:v>
                </c:pt>
                <c:pt idx="203">
                  <c:v>0.0905092592592593</c:v>
                </c:pt>
                <c:pt idx="204">
                  <c:v>0.090625</c:v>
                </c:pt>
                <c:pt idx="205">
                  <c:v>0.0907407407407407</c:v>
                </c:pt>
                <c:pt idx="206">
                  <c:v>0.0908564814814815</c:v>
                </c:pt>
                <c:pt idx="207">
                  <c:v>0.0909722222222222</c:v>
                </c:pt>
                <c:pt idx="208">
                  <c:v>0.0910879629629629</c:v>
                </c:pt>
                <c:pt idx="209">
                  <c:v>0.0912037037037037</c:v>
                </c:pt>
                <c:pt idx="210">
                  <c:v>0.0913194444444444</c:v>
                </c:pt>
                <c:pt idx="211">
                  <c:v>0.0914351851851852</c:v>
                </c:pt>
                <c:pt idx="212">
                  <c:v>0.0915509259259259</c:v>
                </c:pt>
                <c:pt idx="213">
                  <c:v>0.0916666666666666</c:v>
                </c:pt>
                <c:pt idx="214">
                  <c:v>0.0917824074074074</c:v>
                </c:pt>
                <c:pt idx="215">
                  <c:v>0.0918981481481481</c:v>
                </c:pt>
                <c:pt idx="216">
                  <c:v>0.0920138888888889</c:v>
                </c:pt>
                <c:pt idx="217">
                  <c:v>0.0921296296296296</c:v>
                </c:pt>
                <c:pt idx="218">
                  <c:v>0.0922453703703704</c:v>
                </c:pt>
                <c:pt idx="219">
                  <c:v>0.0923611111111111</c:v>
                </c:pt>
                <c:pt idx="220">
                  <c:v>0.0924768518518518</c:v>
                </c:pt>
                <c:pt idx="221">
                  <c:v>0.0925925925925926</c:v>
                </c:pt>
                <c:pt idx="222">
                  <c:v>0.0927083333333333</c:v>
                </c:pt>
                <c:pt idx="223">
                  <c:v>0.092824074074074</c:v>
                </c:pt>
                <c:pt idx="224">
                  <c:v>0.0929398148148148</c:v>
                </c:pt>
                <c:pt idx="225">
                  <c:v>0.0930555555555555</c:v>
                </c:pt>
                <c:pt idx="226">
                  <c:v>0.0931712962962963</c:v>
                </c:pt>
                <c:pt idx="227">
                  <c:v>0.093287037037037</c:v>
                </c:pt>
                <c:pt idx="228">
                  <c:v>0.0934027777777778</c:v>
                </c:pt>
                <c:pt idx="229">
                  <c:v>0.0935185185185185</c:v>
                </c:pt>
                <c:pt idx="230">
                  <c:v>0.0936342592592592</c:v>
                </c:pt>
                <c:pt idx="231">
                  <c:v>0.09375</c:v>
                </c:pt>
                <c:pt idx="232">
                  <c:v>0.0938657407407407</c:v>
                </c:pt>
                <c:pt idx="233">
                  <c:v>0.0939814814814815</c:v>
                </c:pt>
                <c:pt idx="234">
                  <c:v>0.0940972222222222</c:v>
                </c:pt>
                <c:pt idx="235">
                  <c:v>0.0942129629629629</c:v>
                </c:pt>
                <c:pt idx="236">
                  <c:v>0.0943287037037037</c:v>
                </c:pt>
                <c:pt idx="237">
                  <c:v>0.0944444444444444</c:v>
                </c:pt>
                <c:pt idx="238">
                  <c:v>0.0945601851851852</c:v>
                </c:pt>
                <c:pt idx="239">
                  <c:v>0.0946759259259259</c:v>
                </c:pt>
                <c:pt idx="240">
                  <c:v>0.0947916666666666</c:v>
                </c:pt>
                <c:pt idx="241">
                  <c:v>0.0949074074074074</c:v>
                </c:pt>
                <c:pt idx="242">
                  <c:v>0.0950231481481481</c:v>
                </c:pt>
                <c:pt idx="243">
                  <c:v>0.0951388888888889</c:v>
                </c:pt>
                <c:pt idx="244">
                  <c:v>0.0952546296296296</c:v>
                </c:pt>
                <c:pt idx="245">
                  <c:v>0.0953703703703704</c:v>
                </c:pt>
                <c:pt idx="246">
                  <c:v>0.0954861111111111</c:v>
                </c:pt>
                <c:pt idx="247">
                  <c:v>0.0956018518518518</c:v>
                </c:pt>
                <c:pt idx="248">
                  <c:v>0.0957175925925926</c:v>
                </c:pt>
                <c:pt idx="249">
                  <c:v>0.0958333333333333</c:v>
                </c:pt>
                <c:pt idx="250">
                  <c:v>0.095949074074074</c:v>
                </c:pt>
                <c:pt idx="251">
                  <c:v>0.0960648148148148</c:v>
                </c:pt>
                <c:pt idx="252">
                  <c:v>0.0961805555555555</c:v>
                </c:pt>
                <c:pt idx="253">
                  <c:v>0.0962962962962963</c:v>
                </c:pt>
                <c:pt idx="254">
                  <c:v>0.096412037037037</c:v>
                </c:pt>
                <c:pt idx="255">
                  <c:v>0.0965277777777778</c:v>
                </c:pt>
                <c:pt idx="256">
                  <c:v>0.0966435185185185</c:v>
                </c:pt>
                <c:pt idx="257">
                  <c:v>0.0967592592592592</c:v>
                </c:pt>
                <c:pt idx="258">
                  <c:v>0.096875</c:v>
                </c:pt>
                <c:pt idx="259">
                  <c:v>0.0969907407407407</c:v>
                </c:pt>
                <c:pt idx="260">
                  <c:v>0.0971064814814815</c:v>
                </c:pt>
                <c:pt idx="261">
                  <c:v>0.0972222222222222</c:v>
                </c:pt>
                <c:pt idx="262">
                  <c:v>0.0973379629629629</c:v>
                </c:pt>
                <c:pt idx="263">
                  <c:v>0.0974537037037037</c:v>
                </c:pt>
                <c:pt idx="264">
                  <c:v>0.0975694444444444</c:v>
                </c:pt>
                <c:pt idx="265">
                  <c:v>0.0976851851851851</c:v>
                </c:pt>
                <c:pt idx="266">
                  <c:v>0.0978009259259259</c:v>
                </c:pt>
                <c:pt idx="267">
                  <c:v>0.0979166666666666</c:v>
                </c:pt>
                <c:pt idx="268">
                  <c:v>0.0980324074074074</c:v>
                </c:pt>
                <c:pt idx="269">
                  <c:v>0.0981481481481481</c:v>
                </c:pt>
                <c:pt idx="270">
                  <c:v>0.0982638888888889</c:v>
                </c:pt>
                <c:pt idx="271">
                  <c:v>0.0983796296296296</c:v>
                </c:pt>
                <c:pt idx="272">
                  <c:v>0.0984953703703703</c:v>
                </c:pt>
                <c:pt idx="273">
                  <c:v>0.0986111111111111</c:v>
                </c:pt>
                <c:pt idx="274">
                  <c:v>0.0987268518518518</c:v>
                </c:pt>
                <c:pt idx="275">
                  <c:v>0.0988425925925926</c:v>
                </c:pt>
                <c:pt idx="276">
                  <c:v>0.0989583333333333</c:v>
                </c:pt>
                <c:pt idx="277">
                  <c:v>0.0990740740740741</c:v>
                </c:pt>
                <c:pt idx="278">
                  <c:v>0.0991898148148148</c:v>
                </c:pt>
                <c:pt idx="279">
                  <c:v>0.0993055555555555</c:v>
                </c:pt>
                <c:pt idx="280">
                  <c:v>0.0994212962962963</c:v>
                </c:pt>
                <c:pt idx="281">
                  <c:v>0.099537037037037</c:v>
                </c:pt>
                <c:pt idx="282">
                  <c:v>0.0996527777777777</c:v>
                </c:pt>
                <c:pt idx="283">
                  <c:v>0.0997685185185185</c:v>
                </c:pt>
                <c:pt idx="284">
                  <c:v>0.0998842592592592</c:v>
                </c:pt>
                <c:pt idx="285">
                  <c:v>0.1</c:v>
                </c:pt>
                <c:pt idx="286">
                  <c:v>0.100115740740741</c:v>
                </c:pt>
                <c:pt idx="287">
                  <c:v>0.100231481481481</c:v>
                </c:pt>
                <c:pt idx="288">
                  <c:v>0.100347222222222</c:v>
                </c:pt>
                <c:pt idx="289">
                  <c:v>0.100462962962963</c:v>
                </c:pt>
                <c:pt idx="290">
                  <c:v>0.100578703703704</c:v>
                </c:pt>
                <c:pt idx="291">
                  <c:v>0.100694444444444</c:v>
                </c:pt>
                <c:pt idx="292">
                  <c:v>0.100810185185185</c:v>
                </c:pt>
                <c:pt idx="293">
                  <c:v>0.100925925925926</c:v>
                </c:pt>
                <c:pt idx="294">
                  <c:v>0.101041666666667</c:v>
                </c:pt>
                <c:pt idx="295">
                  <c:v>0.101157407407407</c:v>
                </c:pt>
                <c:pt idx="296">
                  <c:v>0.101273148148148</c:v>
                </c:pt>
                <c:pt idx="297">
                  <c:v>0.101388888888889</c:v>
                </c:pt>
                <c:pt idx="298">
                  <c:v>0.10150462962963</c:v>
                </c:pt>
                <c:pt idx="299">
                  <c:v>0.10162037037037</c:v>
                </c:pt>
                <c:pt idx="300">
                  <c:v>0.101736111111111</c:v>
                </c:pt>
                <c:pt idx="301">
                  <c:v>0.101851851851852</c:v>
                </c:pt>
                <c:pt idx="302">
                  <c:v>0.101967592592593</c:v>
                </c:pt>
                <c:pt idx="303">
                  <c:v>0.102083333333333</c:v>
                </c:pt>
                <c:pt idx="304">
                  <c:v>0.102199074074074</c:v>
                </c:pt>
                <c:pt idx="305">
                  <c:v>0.102314814814815</c:v>
                </c:pt>
                <c:pt idx="306">
                  <c:v>0.102430555555556</c:v>
                </c:pt>
                <c:pt idx="307">
                  <c:v>0.102546296296296</c:v>
                </c:pt>
                <c:pt idx="308">
                  <c:v>0.102662037037037</c:v>
                </c:pt>
                <c:pt idx="309">
                  <c:v>0.102777777777778</c:v>
                </c:pt>
                <c:pt idx="310">
                  <c:v>0.102893518518519</c:v>
                </c:pt>
                <c:pt idx="311">
                  <c:v>0.103009259259259</c:v>
                </c:pt>
                <c:pt idx="312">
                  <c:v>0.103125</c:v>
                </c:pt>
                <c:pt idx="313">
                  <c:v>0.103240740740741</c:v>
                </c:pt>
                <c:pt idx="314">
                  <c:v>0.103356481481481</c:v>
                </c:pt>
                <c:pt idx="315">
                  <c:v>0.103472222222222</c:v>
                </c:pt>
                <c:pt idx="316">
                  <c:v>0.103587962962963</c:v>
                </c:pt>
                <c:pt idx="317">
                  <c:v>0.103703703703704</c:v>
                </c:pt>
                <c:pt idx="318">
                  <c:v>0.103819444444444</c:v>
                </c:pt>
                <c:pt idx="319">
                  <c:v>0.103935185185185</c:v>
                </c:pt>
                <c:pt idx="320">
                  <c:v>0.104050925925926</c:v>
                </c:pt>
                <c:pt idx="321">
                  <c:v>0.104166666666667</c:v>
                </c:pt>
                <c:pt idx="322">
                  <c:v>0.104282407407407</c:v>
                </c:pt>
                <c:pt idx="323">
                  <c:v>0.104398148148148</c:v>
                </c:pt>
              </c:numCache>
            </c:numRef>
          </c:cat>
          <c:val>
            <c:numRef>
              <c:f>('Batts 38-45 Mon'!$G$2,'Batts 38-45 Mon'!$G$582:$G$904)</c:f>
              <c:numCache>
                <c:formatCode>General</c:formatCode>
                <c:ptCount val="324"/>
                <c:pt idx="0">
                  <c:v>0.0</c:v>
                </c:pt>
                <c:pt idx="1">
                  <c:v>3452.0</c:v>
                </c:pt>
                <c:pt idx="2">
                  <c:v>3422.0</c:v>
                </c:pt>
                <c:pt idx="3">
                  <c:v>3412.0</c:v>
                </c:pt>
                <c:pt idx="4">
                  <c:v>3407.0</c:v>
                </c:pt>
                <c:pt idx="5">
                  <c:v>3402.0</c:v>
                </c:pt>
                <c:pt idx="6">
                  <c:v>3401.0</c:v>
                </c:pt>
                <c:pt idx="7">
                  <c:v>3397.0</c:v>
                </c:pt>
                <c:pt idx="8">
                  <c:v>3397.0</c:v>
                </c:pt>
                <c:pt idx="9">
                  <c:v>3392.0</c:v>
                </c:pt>
                <c:pt idx="10">
                  <c:v>3392.0</c:v>
                </c:pt>
                <c:pt idx="11">
                  <c:v>3392.0</c:v>
                </c:pt>
                <c:pt idx="12">
                  <c:v>3390.0</c:v>
                </c:pt>
                <c:pt idx="13">
                  <c:v>3387.0</c:v>
                </c:pt>
                <c:pt idx="14">
                  <c:v>3387.0</c:v>
                </c:pt>
                <c:pt idx="15">
                  <c:v>3387.0</c:v>
                </c:pt>
                <c:pt idx="16">
                  <c:v>3387.0</c:v>
                </c:pt>
                <c:pt idx="17">
                  <c:v>3387.0</c:v>
                </c:pt>
                <c:pt idx="18">
                  <c:v>3386.0</c:v>
                </c:pt>
                <c:pt idx="19">
                  <c:v>3385.0</c:v>
                </c:pt>
                <c:pt idx="20">
                  <c:v>3384.0</c:v>
                </c:pt>
                <c:pt idx="21">
                  <c:v>3383.0</c:v>
                </c:pt>
                <c:pt idx="22">
                  <c:v>3383.0</c:v>
                </c:pt>
                <c:pt idx="23">
                  <c:v>3383.0</c:v>
                </c:pt>
                <c:pt idx="24">
                  <c:v>3383.0</c:v>
                </c:pt>
                <c:pt idx="25">
                  <c:v>3383.0</c:v>
                </c:pt>
                <c:pt idx="26">
                  <c:v>3383.0</c:v>
                </c:pt>
                <c:pt idx="27">
                  <c:v>3383.0</c:v>
                </c:pt>
                <c:pt idx="28">
                  <c:v>3383.0</c:v>
                </c:pt>
                <c:pt idx="29">
                  <c:v>3383.0</c:v>
                </c:pt>
                <c:pt idx="30">
                  <c:v>3383.0</c:v>
                </c:pt>
                <c:pt idx="31">
                  <c:v>3383.0</c:v>
                </c:pt>
                <c:pt idx="32">
                  <c:v>3383.0</c:v>
                </c:pt>
                <c:pt idx="33">
                  <c:v>3383.0</c:v>
                </c:pt>
                <c:pt idx="34">
                  <c:v>3383.0</c:v>
                </c:pt>
                <c:pt idx="35">
                  <c:v>3383.0</c:v>
                </c:pt>
                <c:pt idx="36">
                  <c:v>3383.0</c:v>
                </c:pt>
                <c:pt idx="37">
                  <c:v>3383.0</c:v>
                </c:pt>
                <c:pt idx="38">
                  <c:v>3383.0</c:v>
                </c:pt>
                <c:pt idx="39">
                  <c:v>3383.0</c:v>
                </c:pt>
                <c:pt idx="40">
                  <c:v>3383.0</c:v>
                </c:pt>
                <c:pt idx="41">
                  <c:v>3383.0</c:v>
                </c:pt>
                <c:pt idx="42">
                  <c:v>3383.0</c:v>
                </c:pt>
                <c:pt idx="43">
                  <c:v>3383.0</c:v>
                </c:pt>
                <c:pt idx="44">
                  <c:v>3383.0</c:v>
                </c:pt>
                <c:pt idx="45">
                  <c:v>3383.0</c:v>
                </c:pt>
                <c:pt idx="46">
                  <c:v>3383.0</c:v>
                </c:pt>
                <c:pt idx="47">
                  <c:v>3383.0</c:v>
                </c:pt>
                <c:pt idx="48">
                  <c:v>3383.0</c:v>
                </c:pt>
                <c:pt idx="49">
                  <c:v>3384.0</c:v>
                </c:pt>
                <c:pt idx="50">
                  <c:v>3384.0</c:v>
                </c:pt>
                <c:pt idx="51">
                  <c:v>3386.0</c:v>
                </c:pt>
                <c:pt idx="52">
                  <c:v>3386.0</c:v>
                </c:pt>
                <c:pt idx="53">
                  <c:v>3386.0</c:v>
                </c:pt>
                <c:pt idx="54">
                  <c:v>3386.0</c:v>
                </c:pt>
                <c:pt idx="55">
                  <c:v>3386.0</c:v>
                </c:pt>
                <c:pt idx="56">
                  <c:v>3386.0</c:v>
                </c:pt>
                <c:pt idx="57">
                  <c:v>3386.0</c:v>
                </c:pt>
                <c:pt idx="58">
                  <c:v>3386.0</c:v>
                </c:pt>
                <c:pt idx="59">
                  <c:v>3386.0</c:v>
                </c:pt>
                <c:pt idx="60">
                  <c:v>3386.0</c:v>
                </c:pt>
                <c:pt idx="61">
                  <c:v>3386.0</c:v>
                </c:pt>
                <c:pt idx="62">
                  <c:v>3386.0</c:v>
                </c:pt>
                <c:pt idx="63">
                  <c:v>3386.0</c:v>
                </c:pt>
                <c:pt idx="64">
                  <c:v>3387.0</c:v>
                </c:pt>
                <c:pt idx="65">
                  <c:v>3389.0</c:v>
                </c:pt>
                <c:pt idx="66">
                  <c:v>3389.0</c:v>
                </c:pt>
                <c:pt idx="67">
                  <c:v>3390.0</c:v>
                </c:pt>
                <c:pt idx="68">
                  <c:v>3391.0</c:v>
                </c:pt>
                <c:pt idx="69">
                  <c:v>3391.0</c:v>
                </c:pt>
                <c:pt idx="70">
                  <c:v>3391.0</c:v>
                </c:pt>
                <c:pt idx="71">
                  <c:v>3391.0</c:v>
                </c:pt>
                <c:pt idx="72">
                  <c:v>3391.0</c:v>
                </c:pt>
                <c:pt idx="73">
                  <c:v>3391.0</c:v>
                </c:pt>
                <c:pt idx="74">
                  <c:v>3391.0</c:v>
                </c:pt>
                <c:pt idx="75">
                  <c:v>3391.0</c:v>
                </c:pt>
                <c:pt idx="76">
                  <c:v>3392.0</c:v>
                </c:pt>
                <c:pt idx="77">
                  <c:v>3395.0</c:v>
                </c:pt>
                <c:pt idx="78">
                  <c:v>3396.0</c:v>
                </c:pt>
                <c:pt idx="79">
                  <c:v>3396.0</c:v>
                </c:pt>
                <c:pt idx="80">
                  <c:v>3396.0</c:v>
                </c:pt>
                <c:pt idx="81">
                  <c:v>3396.0</c:v>
                </c:pt>
                <c:pt idx="82">
                  <c:v>3396.0</c:v>
                </c:pt>
                <c:pt idx="83">
                  <c:v>3396.0</c:v>
                </c:pt>
                <c:pt idx="84">
                  <c:v>3396.0</c:v>
                </c:pt>
                <c:pt idx="85">
                  <c:v>3398.0</c:v>
                </c:pt>
                <c:pt idx="86">
                  <c:v>3400.0</c:v>
                </c:pt>
                <c:pt idx="87">
                  <c:v>3401.0</c:v>
                </c:pt>
                <c:pt idx="88">
                  <c:v>3401.0</c:v>
                </c:pt>
                <c:pt idx="89">
                  <c:v>3401.0</c:v>
                </c:pt>
                <c:pt idx="90">
                  <c:v>3401.0</c:v>
                </c:pt>
                <c:pt idx="91">
                  <c:v>3401.0</c:v>
                </c:pt>
                <c:pt idx="92">
                  <c:v>3403.0</c:v>
                </c:pt>
                <c:pt idx="93">
                  <c:v>3406.0</c:v>
                </c:pt>
                <c:pt idx="94">
                  <c:v>3406.0</c:v>
                </c:pt>
                <c:pt idx="95">
                  <c:v>3406.0</c:v>
                </c:pt>
                <c:pt idx="96">
                  <c:v>3406.0</c:v>
                </c:pt>
                <c:pt idx="97">
                  <c:v>3406.0</c:v>
                </c:pt>
                <c:pt idx="98">
                  <c:v>3407.0</c:v>
                </c:pt>
                <c:pt idx="99">
                  <c:v>3411.0</c:v>
                </c:pt>
                <c:pt idx="100">
                  <c:v>3411.0</c:v>
                </c:pt>
                <c:pt idx="101">
                  <c:v>3411.0</c:v>
                </c:pt>
                <c:pt idx="102">
                  <c:v>3411.0</c:v>
                </c:pt>
                <c:pt idx="103">
                  <c:v>3411.0</c:v>
                </c:pt>
                <c:pt idx="104">
                  <c:v>3414.0</c:v>
                </c:pt>
                <c:pt idx="105">
                  <c:v>3416.0</c:v>
                </c:pt>
                <c:pt idx="106">
                  <c:v>3416.0</c:v>
                </c:pt>
                <c:pt idx="107">
                  <c:v>3416.0</c:v>
                </c:pt>
                <c:pt idx="108">
                  <c:v>3418.0</c:v>
                </c:pt>
                <c:pt idx="109">
                  <c:v>3420.0</c:v>
                </c:pt>
                <c:pt idx="110">
                  <c:v>3420.0</c:v>
                </c:pt>
                <c:pt idx="111">
                  <c:v>3420.0</c:v>
                </c:pt>
                <c:pt idx="112">
                  <c:v>3422.0</c:v>
                </c:pt>
                <c:pt idx="113">
                  <c:v>3425.0</c:v>
                </c:pt>
                <c:pt idx="114">
                  <c:v>3425.0</c:v>
                </c:pt>
                <c:pt idx="115">
                  <c:v>3425.0</c:v>
                </c:pt>
                <c:pt idx="116">
                  <c:v>3428.0</c:v>
                </c:pt>
                <c:pt idx="117">
                  <c:v>3430.0</c:v>
                </c:pt>
                <c:pt idx="118">
                  <c:v>3430.0</c:v>
                </c:pt>
                <c:pt idx="119">
                  <c:v>3433.0</c:v>
                </c:pt>
                <c:pt idx="120">
                  <c:v>3435.0</c:v>
                </c:pt>
                <c:pt idx="121">
                  <c:v>3435.0</c:v>
                </c:pt>
                <c:pt idx="122">
                  <c:v>3439.0</c:v>
                </c:pt>
                <c:pt idx="123">
                  <c:v>3440.0</c:v>
                </c:pt>
                <c:pt idx="124">
                  <c:v>3440.0</c:v>
                </c:pt>
                <c:pt idx="125">
                  <c:v>3446.0</c:v>
                </c:pt>
                <c:pt idx="126">
                  <c:v>3446.0</c:v>
                </c:pt>
                <c:pt idx="127">
                  <c:v>3450.0</c:v>
                </c:pt>
                <c:pt idx="128">
                  <c:v>3451.0</c:v>
                </c:pt>
                <c:pt idx="129">
                  <c:v>3452.0</c:v>
                </c:pt>
                <c:pt idx="130">
                  <c:v>3456.0</c:v>
                </c:pt>
                <c:pt idx="131">
                  <c:v>3458.0</c:v>
                </c:pt>
                <c:pt idx="132">
                  <c:v>3461.0</c:v>
                </c:pt>
                <c:pt idx="133">
                  <c:v>3464.0</c:v>
                </c:pt>
                <c:pt idx="134">
                  <c:v>3465.0</c:v>
                </c:pt>
                <c:pt idx="135">
                  <c:v>3470.0</c:v>
                </c:pt>
                <c:pt idx="136">
                  <c:v>3474.0</c:v>
                </c:pt>
                <c:pt idx="137">
                  <c:v>3475.0</c:v>
                </c:pt>
                <c:pt idx="138">
                  <c:v>3480.0</c:v>
                </c:pt>
                <c:pt idx="139">
                  <c:v>3485.0</c:v>
                </c:pt>
                <c:pt idx="140">
                  <c:v>3490.0</c:v>
                </c:pt>
                <c:pt idx="141">
                  <c:v>3495.0</c:v>
                </c:pt>
                <c:pt idx="142">
                  <c:v>3500.0</c:v>
                </c:pt>
                <c:pt idx="143">
                  <c:v>3504.0</c:v>
                </c:pt>
                <c:pt idx="144">
                  <c:v>3509.0</c:v>
                </c:pt>
                <c:pt idx="145">
                  <c:v>3514.0</c:v>
                </c:pt>
                <c:pt idx="146">
                  <c:v>3519.0</c:v>
                </c:pt>
                <c:pt idx="147">
                  <c:v>3528.0</c:v>
                </c:pt>
                <c:pt idx="148">
                  <c:v>3534.0</c:v>
                </c:pt>
                <c:pt idx="149">
                  <c:v>3543.0</c:v>
                </c:pt>
                <c:pt idx="150">
                  <c:v>3552.0</c:v>
                </c:pt>
                <c:pt idx="151">
                  <c:v>3560.0</c:v>
                </c:pt>
                <c:pt idx="152">
                  <c:v>3573.0</c:v>
                </c:pt>
                <c:pt idx="153">
                  <c:v>3584.0</c:v>
                </c:pt>
                <c:pt idx="154">
                  <c:v>3593.0</c:v>
                </c:pt>
                <c:pt idx="155">
                  <c:v>3598.0</c:v>
                </c:pt>
                <c:pt idx="156">
                  <c:v>3602.0</c:v>
                </c:pt>
                <c:pt idx="157">
                  <c:v>3604.0</c:v>
                </c:pt>
                <c:pt idx="158">
                  <c:v>3608.0</c:v>
                </c:pt>
                <c:pt idx="159">
                  <c:v>3613.0</c:v>
                </c:pt>
                <c:pt idx="160">
                  <c:v>3613.0</c:v>
                </c:pt>
                <c:pt idx="161">
                  <c:v>3618.0</c:v>
                </c:pt>
                <c:pt idx="162">
                  <c:v>3618.0</c:v>
                </c:pt>
                <c:pt idx="163">
                  <c:v>3621.0</c:v>
                </c:pt>
                <c:pt idx="164">
                  <c:v>3623.0</c:v>
                </c:pt>
                <c:pt idx="165">
                  <c:v>3623.0</c:v>
                </c:pt>
                <c:pt idx="166">
                  <c:v>3626.0</c:v>
                </c:pt>
                <c:pt idx="167">
                  <c:v>3627.0</c:v>
                </c:pt>
                <c:pt idx="168">
                  <c:v>3627.0</c:v>
                </c:pt>
                <c:pt idx="169">
                  <c:v>3627.0</c:v>
                </c:pt>
                <c:pt idx="170">
                  <c:v>3630.0</c:v>
                </c:pt>
                <c:pt idx="171">
                  <c:v>3632.0</c:v>
                </c:pt>
                <c:pt idx="172">
                  <c:v>3632.0</c:v>
                </c:pt>
                <c:pt idx="173">
                  <c:v>3632.0</c:v>
                </c:pt>
                <c:pt idx="174">
                  <c:v>3632.0</c:v>
                </c:pt>
                <c:pt idx="175">
                  <c:v>3632.0</c:v>
                </c:pt>
                <c:pt idx="176">
                  <c:v>3634.0</c:v>
                </c:pt>
                <c:pt idx="177">
                  <c:v>3636.0</c:v>
                </c:pt>
                <c:pt idx="178">
                  <c:v>3637.0</c:v>
                </c:pt>
                <c:pt idx="179">
                  <c:v>3637.0</c:v>
                </c:pt>
                <c:pt idx="180">
                  <c:v>3637.0</c:v>
                </c:pt>
                <c:pt idx="181">
                  <c:v>3637.0</c:v>
                </c:pt>
                <c:pt idx="182">
                  <c:v>3637.0</c:v>
                </c:pt>
                <c:pt idx="183">
                  <c:v>3637.0</c:v>
                </c:pt>
                <c:pt idx="184">
                  <c:v>3637.0</c:v>
                </c:pt>
                <c:pt idx="185">
                  <c:v>3637.0</c:v>
                </c:pt>
                <c:pt idx="186">
                  <c:v>3637.0</c:v>
                </c:pt>
                <c:pt idx="187">
                  <c:v>3637.0</c:v>
                </c:pt>
                <c:pt idx="188">
                  <c:v>3637.0</c:v>
                </c:pt>
                <c:pt idx="189">
                  <c:v>3637.0</c:v>
                </c:pt>
                <c:pt idx="190">
                  <c:v>3638.0</c:v>
                </c:pt>
                <c:pt idx="191">
                  <c:v>3640.0</c:v>
                </c:pt>
                <c:pt idx="192">
                  <c:v>3641.0</c:v>
                </c:pt>
                <c:pt idx="193">
                  <c:v>3640.0</c:v>
                </c:pt>
                <c:pt idx="194">
                  <c:v>3641.0</c:v>
                </c:pt>
                <c:pt idx="195">
                  <c:v>3641.0</c:v>
                </c:pt>
                <c:pt idx="196">
                  <c:v>3642.0</c:v>
                </c:pt>
                <c:pt idx="197">
                  <c:v>3642.0</c:v>
                </c:pt>
                <c:pt idx="198">
                  <c:v>3642.0</c:v>
                </c:pt>
                <c:pt idx="199">
                  <c:v>3642.0</c:v>
                </c:pt>
                <c:pt idx="200">
                  <c:v>3642.0</c:v>
                </c:pt>
                <c:pt idx="201">
                  <c:v>3642.0</c:v>
                </c:pt>
                <c:pt idx="202">
                  <c:v>3642.0</c:v>
                </c:pt>
                <c:pt idx="203">
                  <c:v>3642.0</c:v>
                </c:pt>
                <c:pt idx="204">
                  <c:v>3642.0</c:v>
                </c:pt>
                <c:pt idx="205">
                  <c:v>3642.0</c:v>
                </c:pt>
                <c:pt idx="206">
                  <c:v>3642.0</c:v>
                </c:pt>
                <c:pt idx="207">
                  <c:v>3642.0</c:v>
                </c:pt>
                <c:pt idx="208">
                  <c:v>3642.0</c:v>
                </c:pt>
                <c:pt idx="209">
                  <c:v>3642.0</c:v>
                </c:pt>
                <c:pt idx="210">
                  <c:v>3642.0</c:v>
                </c:pt>
                <c:pt idx="211">
                  <c:v>3642.0</c:v>
                </c:pt>
                <c:pt idx="212">
                  <c:v>3642.0</c:v>
                </c:pt>
                <c:pt idx="213">
                  <c:v>3642.0</c:v>
                </c:pt>
                <c:pt idx="214">
                  <c:v>3642.0</c:v>
                </c:pt>
                <c:pt idx="215">
                  <c:v>3642.0</c:v>
                </c:pt>
                <c:pt idx="216">
                  <c:v>3642.0</c:v>
                </c:pt>
                <c:pt idx="217">
                  <c:v>3642.0</c:v>
                </c:pt>
                <c:pt idx="218">
                  <c:v>3642.0</c:v>
                </c:pt>
                <c:pt idx="219">
                  <c:v>3642.0</c:v>
                </c:pt>
                <c:pt idx="220">
                  <c:v>3642.0</c:v>
                </c:pt>
                <c:pt idx="221">
                  <c:v>3642.0</c:v>
                </c:pt>
                <c:pt idx="222">
                  <c:v>3642.0</c:v>
                </c:pt>
                <c:pt idx="223">
                  <c:v>3642.0</c:v>
                </c:pt>
                <c:pt idx="224">
                  <c:v>3642.0</c:v>
                </c:pt>
                <c:pt idx="225">
                  <c:v>3642.0</c:v>
                </c:pt>
                <c:pt idx="226">
                  <c:v>3642.0</c:v>
                </c:pt>
                <c:pt idx="227">
                  <c:v>3642.0</c:v>
                </c:pt>
                <c:pt idx="228">
                  <c:v>3642.0</c:v>
                </c:pt>
                <c:pt idx="229">
                  <c:v>3642.0</c:v>
                </c:pt>
                <c:pt idx="230">
                  <c:v>3642.0</c:v>
                </c:pt>
                <c:pt idx="231">
                  <c:v>3642.0</c:v>
                </c:pt>
                <c:pt idx="232">
                  <c:v>3642.0</c:v>
                </c:pt>
                <c:pt idx="233">
                  <c:v>3642.0</c:v>
                </c:pt>
                <c:pt idx="234">
                  <c:v>3642.0</c:v>
                </c:pt>
                <c:pt idx="235">
                  <c:v>3642.0</c:v>
                </c:pt>
                <c:pt idx="236">
                  <c:v>3642.0</c:v>
                </c:pt>
                <c:pt idx="237">
                  <c:v>3642.0</c:v>
                </c:pt>
                <c:pt idx="238">
                  <c:v>3642.0</c:v>
                </c:pt>
                <c:pt idx="239">
                  <c:v>3642.0</c:v>
                </c:pt>
                <c:pt idx="240">
                  <c:v>3642.0</c:v>
                </c:pt>
                <c:pt idx="241">
                  <c:v>3642.0</c:v>
                </c:pt>
                <c:pt idx="242">
                  <c:v>3642.0</c:v>
                </c:pt>
                <c:pt idx="243">
                  <c:v>3642.0</c:v>
                </c:pt>
                <c:pt idx="244">
                  <c:v>3642.0</c:v>
                </c:pt>
                <c:pt idx="245">
                  <c:v>3642.0</c:v>
                </c:pt>
                <c:pt idx="246">
                  <c:v>3642.0</c:v>
                </c:pt>
                <c:pt idx="247">
                  <c:v>3642.0</c:v>
                </c:pt>
                <c:pt idx="248">
                  <c:v>3642.0</c:v>
                </c:pt>
                <c:pt idx="249">
                  <c:v>3642.0</c:v>
                </c:pt>
                <c:pt idx="250">
                  <c:v>3642.0</c:v>
                </c:pt>
                <c:pt idx="251">
                  <c:v>3642.0</c:v>
                </c:pt>
                <c:pt idx="252">
                  <c:v>3642.0</c:v>
                </c:pt>
                <c:pt idx="253">
                  <c:v>3642.0</c:v>
                </c:pt>
                <c:pt idx="254">
                  <c:v>3642.0</c:v>
                </c:pt>
                <c:pt idx="255">
                  <c:v>3642.0</c:v>
                </c:pt>
                <c:pt idx="256">
                  <c:v>3642.0</c:v>
                </c:pt>
                <c:pt idx="257">
                  <c:v>3642.0</c:v>
                </c:pt>
                <c:pt idx="258">
                  <c:v>3642.0</c:v>
                </c:pt>
                <c:pt idx="259">
                  <c:v>3642.0</c:v>
                </c:pt>
                <c:pt idx="260">
                  <c:v>3642.0</c:v>
                </c:pt>
                <c:pt idx="261">
                  <c:v>3642.0</c:v>
                </c:pt>
                <c:pt idx="262">
                  <c:v>3642.0</c:v>
                </c:pt>
                <c:pt idx="263">
                  <c:v>3642.0</c:v>
                </c:pt>
                <c:pt idx="264">
                  <c:v>3642.0</c:v>
                </c:pt>
                <c:pt idx="265">
                  <c:v>3642.0</c:v>
                </c:pt>
                <c:pt idx="266">
                  <c:v>3642.0</c:v>
                </c:pt>
                <c:pt idx="267">
                  <c:v>3642.0</c:v>
                </c:pt>
                <c:pt idx="268">
                  <c:v>3642.0</c:v>
                </c:pt>
                <c:pt idx="269">
                  <c:v>3642.0</c:v>
                </c:pt>
                <c:pt idx="270">
                  <c:v>3642.0</c:v>
                </c:pt>
                <c:pt idx="271">
                  <c:v>3642.0</c:v>
                </c:pt>
                <c:pt idx="272">
                  <c:v>3642.0</c:v>
                </c:pt>
                <c:pt idx="273">
                  <c:v>3642.0</c:v>
                </c:pt>
                <c:pt idx="274">
                  <c:v>3642.0</c:v>
                </c:pt>
                <c:pt idx="275">
                  <c:v>3642.0</c:v>
                </c:pt>
                <c:pt idx="276">
                  <c:v>3642.0</c:v>
                </c:pt>
                <c:pt idx="277">
                  <c:v>3642.0</c:v>
                </c:pt>
                <c:pt idx="278">
                  <c:v>3642.0</c:v>
                </c:pt>
                <c:pt idx="279">
                  <c:v>3642.0</c:v>
                </c:pt>
                <c:pt idx="280">
                  <c:v>3642.0</c:v>
                </c:pt>
                <c:pt idx="281">
                  <c:v>3642.0</c:v>
                </c:pt>
                <c:pt idx="282">
                  <c:v>3642.0</c:v>
                </c:pt>
                <c:pt idx="283">
                  <c:v>3642.0</c:v>
                </c:pt>
                <c:pt idx="284">
                  <c:v>3642.0</c:v>
                </c:pt>
                <c:pt idx="285">
                  <c:v>3642.0</c:v>
                </c:pt>
                <c:pt idx="286">
                  <c:v>3642.0</c:v>
                </c:pt>
                <c:pt idx="287">
                  <c:v>3642.0</c:v>
                </c:pt>
                <c:pt idx="288">
                  <c:v>3642.0</c:v>
                </c:pt>
                <c:pt idx="289">
                  <c:v>3624.0</c:v>
                </c:pt>
                <c:pt idx="290">
                  <c:v>3614.0</c:v>
                </c:pt>
                <c:pt idx="291">
                  <c:v>3609.0</c:v>
                </c:pt>
                <c:pt idx="292">
                  <c:v>3604.0</c:v>
                </c:pt>
                <c:pt idx="293">
                  <c:v>3599.0</c:v>
                </c:pt>
                <c:pt idx="294">
                  <c:v>3596.0</c:v>
                </c:pt>
                <c:pt idx="295">
                  <c:v>3595.0</c:v>
                </c:pt>
                <c:pt idx="296">
                  <c:v>3590.0</c:v>
                </c:pt>
                <c:pt idx="297">
                  <c:v>3590.0</c:v>
                </c:pt>
                <c:pt idx="298">
                  <c:v>3585.0</c:v>
                </c:pt>
                <c:pt idx="299">
                  <c:v>3585.0</c:v>
                </c:pt>
                <c:pt idx="300">
                  <c:v>3580.0</c:v>
                </c:pt>
                <c:pt idx="301">
                  <c:v>3580.0</c:v>
                </c:pt>
                <c:pt idx="302">
                  <c:v>3574.0</c:v>
                </c:pt>
                <c:pt idx="303">
                  <c:v>3574.0</c:v>
                </c:pt>
                <c:pt idx="304">
                  <c:v>3573.0</c:v>
                </c:pt>
                <c:pt idx="305">
                  <c:v>3569.0</c:v>
                </c:pt>
                <c:pt idx="306">
                  <c:v>3569.0</c:v>
                </c:pt>
                <c:pt idx="307">
                  <c:v>3568.0</c:v>
                </c:pt>
                <c:pt idx="308">
                  <c:v>3564.0</c:v>
                </c:pt>
                <c:pt idx="309">
                  <c:v>3564.0</c:v>
                </c:pt>
                <c:pt idx="310">
                  <c:v>3564.0</c:v>
                </c:pt>
                <c:pt idx="311">
                  <c:v>3559.0</c:v>
                </c:pt>
                <c:pt idx="312">
                  <c:v>3559.0</c:v>
                </c:pt>
                <c:pt idx="313">
                  <c:v>3559.0</c:v>
                </c:pt>
                <c:pt idx="314">
                  <c:v>3556.0</c:v>
                </c:pt>
                <c:pt idx="315">
                  <c:v>3554.0</c:v>
                </c:pt>
                <c:pt idx="316">
                  <c:v>3554.0</c:v>
                </c:pt>
                <c:pt idx="317">
                  <c:v>3554.0</c:v>
                </c:pt>
                <c:pt idx="318">
                  <c:v>3552.0</c:v>
                </c:pt>
                <c:pt idx="319">
                  <c:v>3550.0</c:v>
                </c:pt>
                <c:pt idx="320">
                  <c:v>3550.0</c:v>
                </c:pt>
                <c:pt idx="321">
                  <c:v>3550.0</c:v>
                </c:pt>
                <c:pt idx="322">
                  <c:v>3548.0</c:v>
                </c:pt>
                <c:pt idx="323">
                  <c:v>3547.0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'Batts 38-45 Mon'!$H$1</c:f>
              <c:strCache>
                <c:ptCount val="1"/>
                <c:pt idx="0">
                  <c:v>B42</c:v>
                </c:pt>
              </c:strCache>
            </c:strRef>
          </c:tx>
          <c:spPr>
            <a:ln w="12700"/>
          </c:spPr>
          <c:marker>
            <c:symbol val="none"/>
          </c:marker>
          <c:cat>
            <c:numRef>
              <c:f>('Batts 38-45 Mon'!$B$2,'Batts 38-45 Mon'!$B$582:$B$904)</c:f>
              <c:numCache>
                <c:formatCode>[$-F400]h:mm:ss\ AM/PM</c:formatCode>
                <c:ptCount val="324"/>
                <c:pt idx="0">
                  <c:v>0.0</c:v>
                </c:pt>
                <c:pt idx="1">
                  <c:v>0.0671296296296296</c:v>
                </c:pt>
                <c:pt idx="2">
                  <c:v>0.0672453703703703</c:v>
                </c:pt>
                <c:pt idx="3">
                  <c:v>0.0673611111111111</c:v>
                </c:pt>
                <c:pt idx="4">
                  <c:v>0.0674768518518518</c:v>
                </c:pt>
                <c:pt idx="5">
                  <c:v>0.0675925925925926</c:v>
                </c:pt>
                <c:pt idx="6">
                  <c:v>0.0677083333333333</c:v>
                </c:pt>
                <c:pt idx="7">
                  <c:v>0.0678240740740741</c:v>
                </c:pt>
                <c:pt idx="8">
                  <c:v>0.0679398148148148</c:v>
                </c:pt>
                <c:pt idx="9">
                  <c:v>0.0680555555555555</c:v>
                </c:pt>
                <c:pt idx="10">
                  <c:v>0.0681712962962963</c:v>
                </c:pt>
                <c:pt idx="11">
                  <c:v>0.068287037037037</c:v>
                </c:pt>
                <c:pt idx="12">
                  <c:v>0.0684027777777778</c:v>
                </c:pt>
                <c:pt idx="13">
                  <c:v>0.0685185185185185</c:v>
                </c:pt>
                <c:pt idx="14">
                  <c:v>0.0686342592592592</c:v>
                </c:pt>
                <c:pt idx="15">
                  <c:v>0.06875</c:v>
                </c:pt>
                <c:pt idx="16">
                  <c:v>0.0688657407407407</c:v>
                </c:pt>
                <c:pt idx="17">
                  <c:v>0.0689814814814815</c:v>
                </c:pt>
                <c:pt idx="18">
                  <c:v>0.0690972222222222</c:v>
                </c:pt>
                <c:pt idx="19">
                  <c:v>0.0692129629629629</c:v>
                </c:pt>
                <c:pt idx="20">
                  <c:v>0.0693287037037037</c:v>
                </c:pt>
                <c:pt idx="21">
                  <c:v>0.0694444444444444</c:v>
                </c:pt>
                <c:pt idx="22">
                  <c:v>0.0695601851851852</c:v>
                </c:pt>
                <c:pt idx="23">
                  <c:v>0.0696759259259259</c:v>
                </c:pt>
                <c:pt idx="24">
                  <c:v>0.0697916666666667</c:v>
                </c:pt>
                <c:pt idx="25">
                  <c:v>0.0699074074074074</c:v>
                </c:pt>
                <c:pt idx="26">
                  <c:v>0.0700231481481481</c:v>
                </c:pt>
                <c:pt idx="27">
                  <c:v>0.0701388888888889</c:v>
                </c:pt>
                <c:pt idx="28">
                  <c:v>0.0702546296296296</c:v>
                </c:pt>
                <c:pt idx="29">
                  <c:v>0.0703703703703704</c:v>
                </c:pt>
                <c:pt idx="30">
                  <c:v>0.0704861111111111</c:v>
                </c:pt>
                <c:pt idx="31">
                  <c:v>0.0706018518518518</c:v>
                </c:pt>
                <c:pt idx="32">
                  <c:v>0.0707175925925926</c:v>
                </c:pt>
                <c:pt idx="33">
                  <c:v>0.0708333333333333</c:v>
                </c:pt>
                <c:pt idx="34">
                  <c:v>0.0709490740740741</c:v>
                </c:pt>
                <c:pt idx="35">
                  <c:v>0.0710648148148148</c:v>
                </c:pt>
                <c:pt idx="36">
                  <c:v>0.0711805555555555</c:v>
                </c:pt>
                <c:pt idx="37">
                  <c:v>0.0712962962962963</c:v>
                </c:pt>
                <c:pt idx="38">
                  <c:v>0.071412037037037</c:v>
                </c:pt>
                <c:pt idx="39">
                  <c:v>0.0715277777777778</c:v>
                </c:pt>
                <c:pt idx="40">
                  <c:v>0.0716435185185185</c:v>
                </c:pt>
                <c:pt idx="41">
                  <c:v>0.0717592592592593</c:v>
                </c:pt>
                <c:pt idx="42">
                  <c:v>0.071875</c:v>
                </c:pt>
                <c:pt idx="43">
                  <c:v>0.0719907407407407</c:v>
                </c:pt>
                <c:pt idx="44">
                  <c:v>0.0721064814814815</c:v>
                </c:pt>
                <c:pt idx="45">
                  <c:v>0.0722222222222222</c:v>
                </c:pt>
                <c:pt idx="46">
                  <c:v>0.072337962962963</c:v>
                </c:pt>
                <c:pt idx="47">
                  <c:v>0.0724537037037037</c:v>
                </c:pt>
                <c:pt idx="48">
                  <c:v>0.0725694444444444</c:v>
                </c:pt>
                <c:pt idx="49">
                  <c:v>0.0726851851851852</c:v>
                </c:pt>
                <c:pt idx="50">
                  <c:v>0.0728009259259259</c:v>
                </c:pt>
                <c:pt idx="51">
                  <c:v>0.0729166666666667</c:v>
                </c:pt>
                <c:pt idx="52">
                  <c:v>0.0730324074074074</c:v>
                </c:pt>
                <c:pt idx="53">
                  <c:v>0.0731481481481481</c:v>
                </c:pt>
                <c:pt idx="54">
                  <c:v>0.0732638888888889</c:v>
                </c:pt>
                <c:pt idx="55">
                  <c:v>0.0733796296296296</c:v>
                </c:pt>
                <c:pt idx="56">
                  <c:v>0.0734953703703704</c:v>
                </c:pt>
                <c:pt idx="57">
                  <c:v>0.0736111111111111</c:v>
                </c:pt>
                <c:pt idx="58">
                  <c:v>0.0737268518518519</c:v>
                </c:pt>
                <c:pt idx="59">
                  <c:v>0.0738425925925926</c:v>
                </c:pt>
                <c:pt idx="60">
                  <c:v>0.0739583333333333</c:v>
                </c:pt>
                <c:pt idx="61">
                  <c:v>0.0740740740740741</c:v>
                </c:pt>
                <c:pt idx="62">
                  <c:v>0.0741898148148148</c:v>
                </c:pt>
                <c:pt idx="63">
                  <c:v>0.0743055555555555</c:v>
                </c:pt>
                <c:pt idx="64">
                  <c:v>0.0744212962962963</c:v>
                </c:pt>
                <c:pt idx="65">
                  <c:v>0.074537037037037</c:v>
                </c:pt>
                <c:pt idx="66">
                  <c:v>0.0746527777777778</c:v>
                </c:pt>
                <c:pt idx="67">
                  <c:v>0.0747685185185185</c:v>
                </c:pt>
                <c:pt idx="68">
                  <c:v>0.0748842592592592</c:v>
                </c:pt>
                <c:pt idx="69">
                  <c:v>0.075</c:v>
                </c:pt>
                <c:pt idx="70">
                  <c:v>0.0751157407407407</c:v>
                </c:pt>
                <c:pt idx="71">
                  <c:v>0.0752314814814815</c:v>
                </c:pt>
                <c:pt idx="72">
                  <c:v>0.0753472222222222</c:v>
                </c:pt>
                <c:pt idx="73">
                  <c:v>0.075462962962963</c:v>
                </c:pt>
                <c:pt idx="74">
                  <c:v>0.0755787037037037</c:v>
                </c:pt>
                <c:pt idx="75">
                  <c:v>0.0756944444444444</c:v>
                </c:pt>
                <c:pt idx="76">
                  <c:v>0.0758101851851852</c:v>
                </c:pt>
                <c:pt idx="77">
                  <c:v>0.0759259259259259</c:v>
                </c:pt>
                <c:pt idx="78">
                  <c:v>0.0760416666666667</c:v>
                </c:pt>
                <c:pt idx="79">
                  <c:v>0.0761574074074074</c:v>
                </c:pt>
                <c:pt idx="80">
                  <c:v>0.0762731481481481</c:v>
                </c:pt>
                <c:pt idx="81">
                  <c:v>0.0763888888888889</c:v>
                </c:pt>
                <c:pt idx="82">
                  <c:v>0.0765046296296296</c:v>
                </c:pt>
                <c:pt idx="83">
                  <c:v>0.0766203703703704</c:v>
                </c:pt>
                <c:pt idx="84">
                  <c:v>0.0767361111111111</c:v>
                </c:pt>
                <c:pt idx="85">
                  <c:v>0.0768518518518518</c:v>
                </c:pt>
                <c:pt idx="86">
                  <c:v>0.0769675925925926</c:v>
                </c:pt>
                <c:pt idx="87">
                  <c:v>0.0770833333333333</c:v>
                </c:pt>
                <c:pt idx="88">
                  <c:v>0.0771990740740741</c:v>
                </c:pt>
                <c:pt idx="89">
                  <c:v>0.0773148148148148</c:v>
                </c:pt>
                <c:pt idx="90">
                  <c:v>0.0774305555555555</c:v>
                </c:pt>
                <c:pt idx="91">
                  <c:v>0.0775462962962963</c:v>
                </c:pt>
                <c:pt idx="92">
                  <c:v>0.077662037037037</c:v>
                </c:pt>
                <c:pt idx="93">
                  <c:v>0.0777777777777778</c:v>
                </c:pt>
                <c:pt idx="94">
                  <c:v>0.0778935185185185</c:v>
                </c:pt>
                <c:pt idx="95">
                  <c:v>0.0780092592592593</c:v>
                </c:pt>
                <c:pt idx="96">
                  <c:v>0.078125</c:v>
                </c:pt>
                <c:pt idx="97">
                  <c:v>0.0782407407407407</c:v>
                </c:pt>
                <c:pt idx="98">
                  <c:v>0.0783564814814815</c:v>
                </c:pt>
                <c:pt idx="99">
                  <c:v>0.0784722222222222</c:v>
                </c:pt>
                <c:pt idx="100">
                  <c:v>0.078587962962963</c:v>
                </c:pt>
                <c:pt idx="101">
                  <c:v>0.0787037037037037</c:v>
                </c:pt>
                <c:pt idx="102">
                  <c:v>0.0788194444444444</c:v>
                </c:pt>
                <c:pt idx="103">
                  <c:v>0.0789351851851852</c:v>
                </c:pt>
                <c:pt idx="104">
                  <c:v>0.0790509259259259</c:v>
                </c:pt>
                <c:pt idx="105">
                  <c:v>0.0791666666666667</c:v>
                </c:pt>
                <c:pt idx="106">
                  <c:v>0.0792824074074074</c:v>
                </c:pt>
                <c:pt idx="107">
                  <c:v>0.0793981481481481</c:v>
                </c:pt>
                <c:pt idx="108">
                  <c:v>0.0795138888888889</c:v>
                </c:pt>
                <c:pt idx="109">
                  <c:v>0.0796296296296296</c:v>
                </c:pt>
                <c:pt idx="110">
                  <c:v>0.0797453703703704</c:v>
                </c:pt>
                <c:pt idx="111">
                  <c:v>0.0798611111111111</c:v>
                </c:pt>
                <c:pt idx="112">
                  <c:v>0.0799768518518518</c:v>
                </c:pt>
                <c:pt idx="113">
                  <c:v>0.0800925925925926</c:v>
                </c:pt>
                <c:pt idx="114">
                  <c:v>0.0802083333333333</c:v>
                </c:pt>
                <c:pt idx="115">
                  <c:v>0.0803240740740741</c:v>
                </c:pt>
                <c:pt idx="116">
                  <c:v>0.0804398148148148</c:v>
                </c:pt>
                <c:pt idx="117">
                  <c:v>0.0805555555555555</c:v>
                </c:pt>
                <c:pt idx="118">
                  <c:v>0.0806712962962963</c:v>
                </c:pt>
                <c:pt idx="119">
                  <c:v>0.080787037037037</c:v>
                </c:pt>
                <c:pt idx="120">
                  <c:v>0.0809027777777778</c:v>
                </c:pt>
                <c:pt idx="121">
                  <c:v>0.0810185185185185</c:v>
                </c:pt>
                <c:pt idx="122">
                  <c:v>0.0811342592592592</c:v>
                </c:pt>
                <c:pt idx="123">
                  <c:v>0.08125</c:v>
                </c:pt>
                <c:pt idx="124">
                  <c:v>0.0813657407407407</c:v>
                </c:pt>
                <c:pt idx="125">
                  <c:v>0.0814814814814815</c:v>
                </c:pt>
                <c:pt idx="126">
                  <c:v>0.0815972222222222</c:v>
                </c:pt>
                <c:pt idx="127">
                  <c:v>0.081712962962963</c:v>
                </c:pt>
                <c:pt idx="128">
                  <c:v>0.0818287037037037</c:v>
                </c:pt>
                <c:pt idx="129">
                  <c:v>0.0819444444444444</c:v>
                </c:pt>
                <c:pt idx="130">
                  <c:v>0.0820601851851852</c:v>
                </c:pt>
                <c:pt idx="131">
                  <c:v>0.0821759259259259</c:v>
                </c:pt>
                <c:pt idx="132">
                  <c:v>0.0822916666666666</c:v>
                </c:pt>
                <c:pt idx="133">
                  <c:v>0.0824074074074074</c:v>
                </c:pt>
                <c:pt idx="134">
                  <c:v>0.0825231481481481</c:v>
                </c:pt>
                <c:pt idx="135">
                  <c:v>0.0826388888888889</c:v>
                </c:pt>
                <c:pt idx="136">
                  <c:v>0.0827546296296296</c:v>
                </c:pt>
                <c:pt idx="137">
                  <c:v>0.0828703703703703</c:v>
                </c:pt>
                <c:pt idx="138">
                  <c:v>0.0829861111111111</c:v>
                </c:pt>
                <c:pt idx="139">
                  <c:v>0.0831018518518518</c:v>
                </c:pt>
                <c:pt idx="140">
                  <c:v>0.0832175925925926</c:v>
                </c:pt>
                <c:pt idx="141">
                  <c:v>0.0833333333333333</c:v>
                </c:pt>
                <c:pt idx="142">
                  <c:v>0.0834490740740741</c:v>
                </c:pt>
                <c:pt idx="143">
                  <c:v>0.0835648148148148</c:v>
                </c:pt>
                <c:pt idx="144">
                  <c:v>0.0836805555555555</c:v>
                </c:pt>
                <c:pt idx="145">
                  <c:v>0.0837962962962963</c:v>
                </c:pt>
                <c:pt idx="146">
                  <c:v>0.083912037037037</c:v>
                </c:pt>
                <c:pt idx="147">
                  <c:v>0.0840277777777778</c:v>
                </c:pt>
                <c:pt idx="148">
                  <c:v>0.0841435185185185</c:v>
                </c:pt>
                <c:pt idx="149">
                  <c:v>0.0842592592592592</c:v>
                </c:pt>
                <c:pt idx="150">
                  <c:v>0.084375</c:v>
                </c:pt>
                <c:pt idx="151">
                  <c:v>0.0844907407407407</c:v>
                </c:pt>
                <c:pt idx="152">
                  <c:v>0.0846064814814815</c:v>
                </c:pt>
                <c:pt idx="153">
                  <c:v>0.0847222222222222</c:v>
                </c:pt>
                <c:pt idx="154">
                  <c:v>0.0848379629629629</c:v>
                </c:pt>
                <c:pt idx="155">
                  <c:v>0.0849537037037037</c:v>
                </c:pt>
                <c:pt idx="156">
                  <c:v>0.0850694444444444</c:v>
                </c:pt>
                <c:pt idx="157">
                  <c:v>0.0851851851851852</c:v>
                </c:pt>
                <c:pt idx="158">
                  <c:v>0.0853009259259259</c:v>
                </c:pt>
                <c:pt idx="159">
                  <c:v>0.0854166666666666</c:v>
                </c:pt>
                <c:pt idx="160">
                  <c:v>0.0855324074074074</c:v>
                </c:pt>
                <c:pt idx="161">
                  <c:v>0.0856481481481481</c:v>
                </c:pt>
                <c:pt idx="162">
                  <c:v>0.0857638888888889</c:v>
                </c:pt>
                <c:pt idx="163">
                  <c:v>0.0858796296296296</c:v>
                </c:pt>
                <c:pt idx="164">
                  <c:v>0.0859953703703703</c:v>
                </c:pt>
                <c:pt idx="165">
                  <c:v>0.0861111111111111</c:v>
                </c:pt>
                <c:pt idx="166">
                  <c:v>0.0862268518518518</c:v>
                </c:pt>
                <c:pt idx="167">
                  <c:v>0.0863425925925926</c:v>
                </c:pt>
                <c:pt idx="168">
                  <c:v>0.0864583333333333</c:v>
                </c:pt>
                <c:pt idx="169">
                  <c:v>0.0865740740740741</c:v>
                </c:pt>
                <c:pt idx="170">
                  <c:v>0.0866898148148148</c:v>
                </c:pt>
                <c:pt idx="171">
                  <c:v>0.0868055555555555</c:v>
                </c:pt>
                <c:pt idx="172">
                  <c:v>0.0869212962962963</c:v>
                </c:pt>
                <c:pt idx="173">
                  <c:v>0.087037037037037</c:v>
                </c:pt>
                <c:pt idx="174">
                  <c:v>0.0871527777777778</c:v>
                </c:pt>
                <c:pt idx="175">
                  <c:v>0.0872685185185185</c:v>
                </c:pt>
                <c:pt idx="176">
                  <c:v>0.0873842592592592</c:v>
                </c:pt>
                <c:pt idx="177">
                  <c:v>0.0875</c:v>
                </c:pt>
                <c:pt idx="178">
                  <c:v>0.0876157407407407</c:v>
                </c:pt>
                <c:pt idx="179">
                  <c:v>0.0877314814814815</c:v>
                </c:pt>
                <c:pt idx="180">
                  <c:v>0.0878472222222222</c:v>
                </c:pt>
                <c:pt idx="181">
                  <c:v>0.0879629629629629</c:v>
                </c:pt>
                <c:pt idx="182">
                  <c:v>0.0880787037037037</c:v>
                </c:pt>
                <c:pt idx="183">
                  <c:v>0.0881944444444444</c:v>
                </c:pt>
                <c:pt idx="184">
                  <c:v>0.0883101851851852</c:v>
                </c:pt>
                <c:pt idx="185">
                  <c:v>0.0884259259259259</c:v>
                </c:pt>
                <c:pt idx="186">
                  <c:v>0.0885416666666667</c:v>
                </c:pt>
                <c:pt idx="187">
                  <c:v>0.0886574074074074</c:v>
                </c:pt>
                <c:pt idx="188">
                  <c:v>0.0887731481481481</c:v>
                </c:pt>
                <c:pt idx="189">
                  <c:v>0.0888888888888889</c:v>
                </c:pt>
                <c:pt idx="190">
                  <c:v>0.0890046296296296</c:v>
                </c:pt>
                <c:pt idx="191">
                  <c:v>0.0891203703703703</c:v>
                </c:pt>
                <c:pt idx="192">
                  <c:v>0.0892361111111111</c:v>
                </c:pt>
                <c:pt idx="193">
                  <c:v>0.0893518518518518</c:v>
                </c:pt>
                <c:pt idx="194">
                  <c:v>0.0894675925925926</c:v>
                </c:pt>
                <c:pt idx="195">
                  <c:v>0.0895833333333333</c:v>
                </c:pt>
                <c:pt idx="196">
                  <c:v>0.0896990740740741</c:v>
                </c:pt>
                <c:pt idx="197">
                  <c:v>0.0898148148148148</c:v>
                </c:pt>
                <c:pt idx="198">
                  <c:v>0.0899305555555555</c:v>
                </c:pt>
                <c:pt idx="199">
                  <c:v>0.0900462962962963</c:v>
                </c:pt>
                <c:pt idx="200">
                  <c:v>0.090162037037037</c:v>
                </c:pt>
                <c:pt idx="201">
                  <c:v>0.0902777777777778</c:v>
                </c:pt>
                <c:pt idx="202">
                  <c:v>0.0903935185185185</c:v>
                </c:pt>
                <c:pt idx="203">
                  <c:v>0.0905092592592593</c:v>
                </c:pt>
                <c:pt idx="204">
                  <c:v>0.090625</c:v>
                </c:pt>
                <c:pt idx="205">
                  <c:v>0.0907407407407407</c:v>
                </c:pt>
                <c:pt idx="206">
                  <c:v>0.0908564814814815</c:v>
                </c:pt>
                <c:pt idx="207">
                  <c:v>0.0909722222222222</c:v>
                </c:pt>
                <c:pt idx="208">
                  <c:v>0.0910879629629629</c:v>
                </c:pt>
                <c:pt idx="209">
                  <c:v>0.0912037037037037</c:v>
                </c:pt>
                <c:pt idx="210">
                  <c:v>0.0913194444444444</c:v>
                </c:pt>
                <c:pt idx="211">
                  <c:v>0.0914351851851852</c:v>
                </c:pt>
                <c:pt idx="212">
                  <c:v>0.0915509259259259</c:v>
                </c:pt>
                <c:pt idx="213">
                  <c:v>0.0916666666666666</c:v>
                </c:pt>
                <c:pt idx="214">
                  <c:v>0.0917824074074074</c:v>
                </c:pt>
                <c:pt idx="215">
                  <c:v>0.0918981481481481</c:v>
                </c:pt>
                <c:pt idx="216">
                  <c:v>0.0920138888888889</c:v>
                </c:pt>
                <c:pt idx="217">
                  <c:v>0.0921296296296296</c:v>
                </c:pt>
                <c:pt idx="218">
                  <c:v>0.0922453703703704</c:v>
                </c:pt>
                <c:pt idx="219">
                  <c:v>0.0923611111111111</c:v>
                </c:pt>
                <c:pt idx="220">
                  <c:v>0.0924768518518518</c:v>
                </c:pt>
                <c:pt idx="221">
                  <c:v>0.0925925925925926</c:v>
                </c:pt>
                <c:pt idx="222">
                  <c:v>0.0927083333333333</c:v>
                </c:pt>
                <c:pt idx="223">
                  <c:v>0.092824074074074</c:v>
                </c:pt>
                <c:pt idx="224">
                  <c:v>0.0929398148148148</c:v>
                </c:pt>
                <c:pt idx="225">
                  <c:v>0.0930555555555555</c:v>
                </c:pt>
                <c:pt idx="226">
                  <c:v>0.0931712962962963</c:v>
                </c:pt>
                <c:pt idx="227">
                  <c:v>0.093287037037037</c:v>
                </c:pt>
                <c:pt idx="228">
                  <c:v>0.0934027777777778</c:v>
                </c:pt>
                <c:pt idx="229">
                  <c:v>0.0935185185185185</c:v>
                </c:pt>
                <c:pt idx="230">
                  <c:v>0.0936342592592592</c:v>
                </c:pt>
                <c:pt idx="231">
                  <c:v>0.09375</c:v>
                </c:pt>
                <c:pt idx="232">
                  <c:v>0.0938657407407407</c:v>
                </c:pt>
                <c:pt idx="233">
                  <c:v>0.0939814814814815</c:v>
                </c:pt>
                <c:pt idx="234">
                  <c:v>0.0940972222222222</c:v>
                </c:pt>
                <c:pt idx="235">
                  <c:v>0.0942129629629629</c:v>
                </c:pt>
                <c:pt idx="236">
                  <c:v>0.0943287037037037</c:v>
                </c:pt>
                <c:pt idx="237">
                  <c:v>0.0944444444444444</c:v>
                </c:pt>
                <c:pt idx="238">
                  <c:v>0.0945601851851852</c:v>
                </c:pt>
                <c:pt idx="239">
                  <c:v>0.0946759259259259</c:v>
                </c:pt>
                <c:pt idx="240">
                  <c:v>0.0947916666666666</c:v>
                </c:pt>
                <c:pt idx="241">
                  <c:v>0.0949074074074074</c:v>
                </c:pt>
                <c:pt idx="242">
                  <c:v>0.0950231481481481</c:v>
                </c:pt>
                <c:pt idx="243">
                  <c:v>0.0951388888888889</c:v>
                </c:pt>
                <c:pt idx="244">
                  <c:v>0.0952546296296296</c:v>
                </c:pt>
                <c:pt idx="245">
                  <c:v>0.0953703703703704</c:v>
                </c:pt>
                <c:pt idx="246">
                  <c:v>0.0954861111111111</c:v>
                </c:pt>
                <c:pt idx="247">
                  <c:v>0.0956018518518518</c:v>
                </c:pt>
                <c:pt idx="248">
                  <c:v>0.0957175925925926</c:v>
                </c:pt>
                <c:pt idx="249">
                  <c:v>0.0958333333333333</c:v>
                </c:pt>
                <c:pt idx="250">
                  <c:v>0.095949074074074</c:v>
                </c:pt>
                <c:pt idx="251">
                  <c:v>0.0960648148148148</c:v>
                </c:pt>
                <c:pt idx="252">
                  <c:v>0.0961805555555555</c:v>
                </c:pt>
                <c:pt idx="253">
                  <c:v>0.0962962962962963</c:v>
                </c:pt>
                <c:pt idx="254">
                  <c:v>0.096412037037037</c:v>
                </c:pt>
                <c:pt idx="255">
                  <c:v>0.0965277777777778</c:v>
                </c:pt>
                <c:pt idx="256">
                  <c:v>0.0966435185185185</c:v>
                </c:pt>
                <c:pt idx="257">
                  <c:v>0.0967592592592592</c:v>
                </c:pt>
                <c:pt idx="258">
                  <c:v>0.096875</c:v>
                </c:pt>
                <c:pt idx="259">
                  <c:v>0.0969907407407407</c:v>
                </c:pt>
                <c:pt idx="260">
                  <c:v>0.0971064814814815</c:v>
                </c:pt>
                <c:pt idx="261">
                  <c:v>0.0972222222222222</c:v>
                </c:pt>
                <c:pt idx="262">
                  <c:v>0.0973379629629629</c:v>
                </c:pt>
                <c:pt idx="263">
                  <c:v>0.0974537037037037</c:v>
                </c:pt>
                <c:pt idx="264">
                  <c:v>0.0975694444444444</c:v>
                </c:pt>
                <c:pt idx="265">
                  <c:v>0.0976851851851851</c:v>
                </c:pt>
                <c:pt idx="266">
                  <c:v>0.0978009259259259</c:v>
                </c:pt>
                <c:pt idx="267">
                  <c:v>0.0979166666666666</c:v>
                </c:pt>
                <c:pt idx="268">
                  <c:v>0.0980324074074074</c:v>
                </c:pt>
                <c:pt idx="269">
                  <c:v>0.0981481481481481</c:v>
                </c:pt>
                <c:pt idx="270">
                  <c:v>0.0982638888888889</c:v>
                </c:pt>
                <c:pt idx="271">
                  <c:v>0.0983796296296296</c:v>
                </c:pt>
                <c:pt idx="272">
                  <c:v>0.0984953703703703</c:v>
                </c:pt>
                <c:pt idx="273">
                  <c:v>0.0986111111111111</c:v>
                </c:pt>
                <c:pt idx="274">
                  <c:v>0.0987268518518518</c:v>
                </c:pt>
                <c:pt idx="275">
                  <c:v>0.0988425925925926</c:v>
                </c:pt>
                <c:pt idx="276">
                  <c:v>0.0989583333333333</c:v>
                </c:pt>
                <c:pt idx="277">
                  <c:v>0.0990740740740741</c:v>
                </c:pt>
                <c:pt idx="278">
                  <c:v>0.0991898148148148</c:v>
                </c:pt>
                <c:pt idx="279">
                  <c:v>0.0993055555555555</c:v>
                </c:pt>
                <c:pt idx="280">
                  <c:v>0.0994212962962963</c:v>
                </c:pt>
                <c:pt idx="281">
                  <c:v>0.099537037037037</c:v>
                </c:pt>
                <c:pt idx="282">
                  <c:v>0.0996527777777777</c:v>
                </c:pt>
                <c:pt idx="283">
                  <c:v>0.0997685185185185</c:v>
                </c:pt>
                <c:pt idx="284">
                  <c:v>0.0998842592592592</c:v>
                </c:pt>
                <c:pt idx="285">
                  <c:v>0.1</c:v>
                </c:pt>
                <c:pt idx="286">
                  <c:v>0.100115740740741</c:v>
                </c:pt>
                <c:pt idx="287">
                  <c:v>0.100231481481481</c:v>
                </c:pt>
                <c:pt idx="288">
                  <c:v>0.100347222222222</c:v>
                </c:pt>
                <c:pt idx="289">
                  <c:v>0.100462962962963</c:v>
                </c:pt>
                <c:pt idx="290">
                  <c:v>0.100578703703704</c:v>
                </c:pt>
                <c:pt idx="291">
                  <c:v>0.100694444444444</c:v>
                </c:pt>
                <c:pt idx="292">
                  <c:v>0.100810185185185</c:v>
                </c:pt>
                <c:pt idx="293">
                  <c:v>0.100925925925926</c:v>
                </c:pt>
                <c:pt idx="294">
                  <c:v>0.101041666666667</c:v>
                </c:pt>
                <c:pt idx="295">
                  <c:v>0.101157407407407</c:v>
                </c:pt>
                <c:pt idx="296">
                  <c:v>0.101273148148148</c:v>
                </c:pt>
                <c:pt idx="297">
                  <c:v>0.101388888888889</c:v>
                </c:pt>
                <c:pt idx="298">
                  <c:v>0.10150462962963</c:v>
                </c:pt>
                <c:pt idx="299">
                  <c:v>0.10162037037037</c:v>
                </c:pt>
                <c:pt idx="300">
                  <c:v>0.101736111111111</c:v>
                </c:pt>
                <c:pt idx="301">
                  <c:v>0.101851851851852</c:v>
                </c:pt>
                <c:pt idx="302">
                  <c:v>0.101967592592593</c:v>
                </c:pt>
                <c:pt idx="303">
                  <c:v>0.102083333333333</c:v>
                </c:pt>
                <c:pt idx="304">
                  <c:v>0.102199074074074</c:v>
                </c:pt>
                <c:pt idx="305">
                  <c:v>0.102314814814815</c:v>
                </c:pt>
                <c:pt idx="306">
                  <c:v>0.102430555555556</c:v>
                </c:pt>
                <c:pt idx="307">
                  <c:v>0.102546296296296</c:v>
                </c:pt>
                <c:pt idx="308">
                  <c:v>0.102662037037037</c:v>
                </c:pt>
                <c:pt idx="309">
                  <c:v>0.102777777777778</c:v>
                </c:pt>
                <c:pt idx="310">
                  <c:v>0.102893518518519</c:v>
                </c:pt>
                <c:pt idx="311">
                  <c:v>0.103009259259259</c:v>
                </c:pt>
                <c:pt idx="312">
                  <c:v>0.103125</c:v>
                </c:pt>
                <c:pt idx="313">
                  <c:v>0.103240740740741</c:v>
                </c:pt>
                <c:pt idx="314">
                  <c:v>0.103356481481481</c:v>
                </c:pt>
                <c:pt idx="315">
                  <c:v>0.103472222222222</c:v>
                </c:pt>
                <c:pt idx="316">
                  <c:v>0.103587962962963</c:v>
                </c:pt>
                <c:pt idx="317">
                  <c:v>0.103703703703704</c:v>
                </c:pt>
                <c:pt idx="318">
                  <c:v>0.103819444444444</c:v>
                </c:pt>
                <c:pt idx="319">
                  <c:v>0.103935185185185</c:v>
                </c:pt>
                <c:pt idx="320">
                  <c:v>0.104050925925926</c:v>
                </c:pt>
                <c:pt idx="321">
                  <c:v>0.104166666666667</c:v>
                </c:pt>
                <c:pt idx="322">
                  <c:v>0.104282407407407</c:v>
                </c:pt>
                <c:pt idx="323">
                  <c:v>0.104398148148148</c:v>
                </c:pt>
              </c:numCache>
            </c:numRef>
          </c:cat>
          <c:val>
            <c:numRef>
              <c:f>('Batts 38-45 Mon'!$H$2,'Batts 38-45 Mon'!$H$582:$H$904)</c:f>
              <c:numCache>
                <c:formatCode>General</c:formatCode>
                <c:ptCount val="324"/>
                <c:pt idx="0">
                  <c:v>0.0</c:v>
                </c:pt>
                <c:pt idx="1">
                  <c:v>3465.0</c:v>
                </c:pt>
                <c:pt idx="2">
                  <c:v>3429.0</c:v>
                </c:pt>
                <c:pt idx="3">
                  <c:v>3419.0</c:v>
                </c:pt>
                <c:pt idx="4">
                  <c:v>3414.0</c:v>
                </c:pt>
                <c:pt idx="5">
                  <c:v>3409.0</c:v>
                </c:pt>
                <c:pt idx="6">
                  <c:v>3405.0</c:v>
                </c:pt>
                <c:pt idx="7">
                  <c:v>3405.0</c:v>
                </c:pt>
                <c:pt idx="8">
                  <c:v>3400.0</c:v>
                </c:pt>
                <c:pt idx="9">
                  <c:v>3400.0</c:v>
                </c:pt>
                <c:pt idx="10">
                  <c:v>3397.0</c:v>
                </c:pt>
                <c:pt idx="11">
                  <c:v>3395.0</c:v>
                </c:pt>
                <c:pt idx="12">
                  <c:v>3395.0</c:v>
                </c:pt>
                <c:pt idx="13">
                  <c:v>3395.0</c:v>
                </c:pt>
                <c:pt idx="14">
                  <c:v>3394.0</c:v>
                </c:pt>
                <c:pt idx="15">
                  <c:v>3391.0</c:v>
                </c:pt>
                <c:pt idx="16">
                  <c:v>3390.0</c:v>
                </c:pt>
                <c:pt idx="17">
                  <c:v>3390.0</c:v>
                </c:pt>
                <c:pt idx="18">
                  <c:v>3390.0</c:v>
                </c:pt>
                <c:pt idx="19">
                  <c:v>3390.0</c:v>
                </c:pt>
                <c:pt idx="20">
                  <c:v>3390.0</c:v>
                </c:pt>
                <c:pt idx="21">
                  <c:v>3390.0</c:v>
                </c:pt>
                <c:pt idx="22">
                  <c:v>3389.0</c:v>
                </c:pt>
                <c:pt idx="23">
                  <c:v>3389.0</c:v>
                </c:pt>
                <c:pt idx="24">
                  <c:v>3389.0</c:v>
                </c:pt>
                <c:pt idx="25">
                  <c:v>3389.0</c:v>
                </c:pt>
                <c:pt idx="26">
                  <c:v>3389.0</c:v>
                </c:pt>
                <c:pt idx="27">
                  <c:v>3387.0</c:v>
                </c:pt>
                <c:pt idx="28">
                  <c:v>3386.0</c:v>
                </c:pt>
                <c:pt idx="29">
                  <c:v>3387.0</c:v>
                </c:pt>
                <c:pt idx="30">
                  <c:v>3387.0</c:v>
                </c:pt>
                <c:pt idx="31">
                  <c:v>3387.0</c:v>
                </c:pt>
                <c:pt idx="32">
                  <c:v>3386.0</c:v>
                </c:pt>
                <c:pt idx="33">
                  <c:v>3387.0</c:v>
                </c:pt>
                <c:pt idx="34">
                  <c:v>3387.0</c:v>
                </c:pt>
                <c:pt idx="35">
                  <c:v>3389.0</c:v>
                </c:pt>
                <c:pt idx="36">
                  <c:v>3387.0</c:v>
                </c:pt>
                <c:pt idx="37">
                  <c:v>3387.0</c:v>
                </c:pt>
                <c:pt idx="38">
                  <c:v>3389.0</c:v>
                </c:pt>
                <c:pt idx="39">
                  <c:v>3387.0</c:v>
                </c:pt>
                <c:pt idx="40">
                  <c:v>3389.0</c:v>
                </c:pt>
                <c:pt idx="41">
                  <c:v>3389.0</c:v>
                </c:pt>
                <c:pt idx="42">
                  <c:v>3389.0</c:v>
                </c:pt>
                <c:pt idx="43">
                  <c:v>3389.0</c:v>
                </c:pt>
                <c:pt idx="44">
                  <c:v>3389.0</c:v>
                </c:pt>
                <c:pt idx="45">
                  <c:v>3389.0</c:v>
                </c:pt>
                <c:pt idx="46">
                  <c:v>3389.0</c:v>
                </c:pt>
                <c:pt idx="47">
                  <c:v>3389.0</c:v>
                </c:pt>
                <c:pt idx="48">
                  <c:v>3389.0</c:v>
                </c:pt>
                <c:pt idx="49">
                  <c:v>3389.0</c:v>
                </c:pt>
                <c:pt idx="50">
                  <c:v>3389.0</c:v>
                </c:pt>
                <c:pt idx="51">
                  <c:v>3389.0</c:v>
                </c:pt>
                <c:pt idx="52">
                  <c:v>3389.0</c:v>
                </c:pt>
                <c:pt idx="53">
                  <c:v>3389.0</c:v>
                </c:pt>
                <c:pt idx="54">
                  <c:v>3389.0</c:v>
                </c:pt>
                <c:pt idx="55">
                  <c:v>3390.0</c:v>
                </c:pt>
                <c:pt idx="56">
                  <c:v>3391.0</c:v>
                </c:pt>
                <c:pt idx="57">
                  <c:v>3391.0</c:v>
                </c:pt>
                <c:pt idx="58">
                  <c:v>3394.0</c:v>
                </c:pt>
                <c:pt idx="59">
                  <c:v>3394.0</c:v>
                </c:pt>
                <c:pt idx="60">
                  <c:v>3394.0</c:v>
                </c:pt>
                <c:pt idx="61">
                  <c:v>3394.0</c:v>
                </c:pt>
                <c:pt idx="62">
                  <c:v>3394.0</c:v>
                </c:pt>
                <c:pt idx="63">
                  <c:v>3394.0</c:v>
                </c:pt>
                <c:pt idx="64">
                  <c:v>3394.0</c:v>
                </c:pt>
                <c:pt idx="65">
                  <c:v>3394.0</c:v>
                </c:pt>
                <c:pt idx="66">
                  <c:v>3394.0</c:v>
                </c:pt>
                <c:pt idx="67">
                  <c:v>3395.0</c:v>
                </c:pt>
                <c:pt idx="68">
                  <c:v>3396.0</c:v>
                </c:pt>
                <c:pt idx="69">
                  <c:v>3397.0</c:v>
                </c:pt>
                <c:pt idx="70">
                  <c:v>3398.0</c:v>
                </c:pt>
                <c:pt idx="71">
                  <c:v>3398.0</c:v>
                </c:pt>
                <c:pt idx="72">
                  <c:v>3398.0</c:v>
                </c:pt>
                <c:pt idx="73">
                  <c:v>3398.0</c:v>
                </c:pt>
                <c:pt idx="74">
                  <c:v>3398.0</c:v>
                </c:pt>
                <c:pt idx="75">
                  <c:v>3398.0</c:v>
                </c:pt>
                <c:pt idx="76">
                  <c:v>3398.0</c:v>
                </c:pt>
                <c:pt idx="77">
                  <c:v>3400.0</c:v>
                </c:pt>
                <c:pt idx="78">
                  <c:v>3401.0</c:v>
                </c:pt>
                <c:pt idx="79">
                  <c:v>3403.0</c:v>
                </c:pt>
                <c:pt idx="80">
                  <c:v>3403.0</c:v>
                </c:pt>
                <c:pt idx="81">
                  <c:v>3403.0</c:v>
                </c:pt>
                <c:pt idx="82">
                  <c:v>3403.0</c:v>
                </c:pt>
                <c:pt idx="83">
                  <c:v>3403.0</c:v>
                </c:pt>
                <c:pt idx="84">
                  <c:v>3403.0</c:v>
                </c:pt>
                <c:pt idx="85">
                  <c:v>3405.0</c:v>
                </c:pt>
                <c:pt idx="86">
                  <c:v>3407.0</c:v>
                </c:pt>
                <c:pt idx="87">
                  <c:v>3408.0</c:v>
                </c:pt>
                <c:pt idx="88">
                  <c:v>3408.0</c:v>
                </c:pt>
                <c:pt idx="89">
                  <c:v>3408.0</c:v>
                </c:pt>
                <c:pt idx="90">
                  <c:v>3408.0</c:v>
                </c:pt>
                <c:pt idx="91">
                  <c:v>3408.0</c:v>
                </c:pt>
                <c:pt idx="92">
                  <c:v>3412.0</c:v>
                </c:pt>
                <c:pt idx="93">
                  <c:v>3413.0</c:v>
                </c:pt>
                <c:pt idx="94">
                  <c:v>3413.0</c:v>
                </c:pt>
                <c:pt idx="95">
                  <c:v>3413.0</c:v>
                </c:pt>
                <c:pt idx="96">
                  <c:v>3413.0</c:v>
                </c:pt>
                <c:pt idx="97">
                  <c:v>3414.0</c:v>
                </c:pt>
                <c:pt idx="98">
                  <c:v>3417.0</c:v>
                </c:pt>
                <c:pt idx="99">
                  <c:v>3418.0</c:v>
                </c:pt>
                <c:pt idx="100">
                  <c:v>3418.0</c:v>
                </c:pt>
                <c:pt idx="101">
                  <c:v>3418.0</c:v>
                </c:pt>
                <c:pt idx="102">
                  <c:v>3419.0</c:v>
                </c:pt>
                <c:pt idx="103">
                  <c:v>3423.0</c:v>
                </c:pt>
                <c:pt idx="104">
                  <c:v>3423.0</c:v>
                </c:pt>
                <c:pt idx="105">
                  <c:v>3423.0</c:v>
                </c:pt>
                <c:pt idx="106">
                  <c:v>3423.0</c:v>
                </c:pt>
                <c:pt idx="107">
                  <c:v>3424.0</c:v>
                </c:pt>
                <c:pt idx="108">
                  <c:v>3428.0</c:v>
                </c:pt>
                <c:pt idx="109">
                  <c:v>3428.0</c:v>
                </c:pt>
                <c:pt idx="110">
                  <c:v>3428.0</c:v>
                </c:pt>
                <c:pt idx="111">
                  <c:v>3429.0</c:v>
                </c:pt>
                <c:pt idx="112">
                  <c:v>3433.0</c:v>
                </c:pt>
                <c:pt idx="113">
                  <c:v>3433.0</c:v>
                </c:pt>
                <c:pt idx="114">
                  <c:v>3433.0</c:v>
                </c:pt>
                <c:pt idx="115">
                  <c:v>3437.0</c:v>
                </c:pt>
                <c:pt idx="116">
                  <c:v>3437.0</c:v>
                </c:pt>
                <c:pt idx="117">
                  <c:v>3437.0</c:v>
                </c:pt>
                <c:pt idx="118">
                  <c:v>3441.0</c:v>
                </c:pt>
                <c:pt idx="119">
                  <c:v>3442.0</c:v>
                </c:pt>
                <c:pt idx="120">
                  <c:v>3442.0</c:v>
                </c:pt>
                <c:pt idx="121">
                  <c:v>3447.0</c:v>
                </c:pt>
                <c:pt idx="122">
                  <c:v>3447.0</c:v>
                </c:pt>
                <c:pt idx="123">
                  <c:v>3448.0</c:v>
                </c:pt>
                <c:pt idx="124">
                  <c:v>3452.0</c:v>
                </c:pt>
                <c:pt idx="125">
                  <c:v>3452.0</c:v>
                </c:pt>
                <c:pt idx="126">
                  <c:v>3457.0</c:v>
                </c:pt>
                <c:pt idx="127">
                  <c:v>3457.0</c:v>
                </c:pt>
                <c:pt idx="128">
                  <c:v>3462.0</c:v>
                </c:pt>
                <c:pt idx="129">
                  <c:v>3462.0</c:v>
                </c:pt>
                <c:pt idx="130">
                  <c:v>3467.0</c:v>
                </c:pt>
                <c:pt idx="131">
                  <c:v>3467.0</c:v>
                </c:pt>
                <c:pt idx="132">
                  <c:v>3472.0</c:v>
                </c:pt>
                <c:pt idx="133">
                  <c:v>3473.0</c:v>
                </c:pt>
                <c:pt idx="134">
                  <c:v>3476.0</c:v>
                </c:pt>
                <c:pt idx="135">
                  <c:v>3481.0</c:v>
                </c:pt>
                <c:pt idx="136">
                  <c:v>3481.0</c:v>
                </c:pt>
                <c:pt idx="137">
                  <c:v>3486.0</c:v>
                </c:pt>
                <c:pt idx="138">
                  <c:v>3491.0</c:v>
                </c:pt>
                <c:pt idx="139">
                  <c:v>3495.0</c:v>
                </c:pt>
                <c:pt idx="140">
                  <c:v>3498.0</c:v>
                </c:pt>
                <c:pt idx="141">
                  <c:v>3501.0</c:v>
                </c:pt>
                <c:pt idx="142">
                  <c:v>3506.0</c:v>
                </c:pt>
                <c:pt idx="143">
                  <c:v>3511.0</c:v>
                </c:pt>
                <c:pt idx="144">
                  <c:v>3515.0</c:v>
                </c:pt>
                <c:pt idx="145">
                  <c:v>3520.0</c:v>
                </c:pt>
                <c:pt idx="146">
                  <c:v>3525.0</c:v>
                </c:pt>
                <c:pt idx="147">
                  <c:v>3534.0</c:v>
                </c:pt>
                <c:pt idx="148">
                  <c:v>3540.0</c:v>
                </c:pt>
                <c:pt idx="149">
                  <c:v>3550.0</c:v>
                </c:pt>
                <c:pt idx="150">
                  <c:v>3556.0</c:v>
                </c:pt>
                <c:pt idx="151">
                  <c:v>3564.0</c:v>
                </c:pt>
                <c:pt idx="152">
                  <c:v>3574.0</c:v>
                </c:pt>
                <c:pt idx="153">
                  <c:v>3584.0</c:v>
                </c:pt>
                <c:pt idx="154">
                  <c:v>3590.0</c:v>
                </c:pt>
                <c:pt idx="155">
                  <c:v>3593.0</c:v>
                </c:pt>
                <c:pt idx="156">
                  <c:v>3593.0</c:v>
                </c:pt>
                <c:pt idx="157">
                  <c:v>3598.0</c:v>
                </c:pt>
                <c:pt idx="158">
                  <c:v>3598.0</c:v>
                </c:pt>
                <c:pt idx="159">
                  <c:v>3602.0</c:v>
                </c:pt>
                <c:pt idx="160">
                  <c:v>3603.0</c:v>
                </c:pt>
                <c:pt idx="161">
                  <c:v>3607.0</c:v>
                </c:pt>
                <c:pt idx="162">
                  <c:v>3608.0</c:v>
                </c:pt>
                <c:pt idx="163">
                  <c:v>3608.0</c:v>
                </c:pt>
                <c:pt idx="164">
                  <c:v>3612.0</c:v>
                </c:pt>
                <c:pt idx="165">
                  <c:v>3613.0</c:v>
                </c:pt>
                <c:pt idx="166">
                  <c:v>3613.0</c:v>
                </c:pt>
                <c:pt idx="167">
                  <c:v>3613.0</c:v>
                </c:pt>
                <c:pt idx="168">
                  <c:v>3615.0</c:v>
                </c:pt>
                <c:pt idx="169">
                  <c:v>3618.0</c:v>
                </c:pt>
                <c:pt idx="170">
                  <c:v>3618.0</c:v>
                </c:pt>
                <c:pt idx="171">
                  <c:v>3618.0</c:v>
                </c:pt>
                <c:pt idx="172">
                  <c:v>3618.0</c:v>
                </c:pt>
                <c:pt idx="173">
                  <c:v>3619.0</c:v>
                </c:pt>
                <c:pt idx="174">
                  <c:v>3620.0</c:v>
                </c:pt>
                <c:pt idx="175">
                  <c:v>3621.0</c:v>
                </c:pt>
                <c:pt idx="176">
                  <c:v>3623.0</c:v>
                </c:pt>
                <c:pt idx="177">
                  <c:v>3623.0</c:v>
                </c:pt>
                <c:pt idx="178">
                  <c:v>3623.0</c:v>
                </c:pt>
                <c:pt idx="179">
                  <c:v>3623.0</c:v>
                </c:pt>
                <c:pt idx="180">
                  <c:v>3623.0</c:v>
                </c:pt>
                <c:pt idx="181">
                  <c:v>3623.0</c:v>
                </c:pt>
                <c:pt idx="182">
                  <c:v>3623.0</c:v>
                </c:pt>
                <c:pt idx="183">
                  <c:v>3624.0</c:v>
                </c:pt>
                <c:pt idx="184">
                  <c:v>3625.0</c:v>
                </c:pt>
                <c:pt idx="185">
                  <c:v>3626.0</c:v>
                </c:pt>
                <c:pt idx="186">
                  <c:v>3626.0</c:v>
                </c:pt>
                <c:pt idx="187">
                  <c:v>3627.0</c:v>
                </c:pt>
                <c:pt idx="188">
                  <c:v>3627.0</c:v>
                </c:pt>
                <c:pt idx="189">
                  <c:v>3627.0</c:v>
                </c:pt>
                <c:pt idx="190">
                  <c:v>3627.0</c:v>
                </c:pt>
                <c:pt idx="191">
                  <c:v>3627.0</c:v>
                </c:pt>
                <c:pt idx="192">
                  <c:v>3627.0</c:v>
                </c:pt>
                <c:pt idx="193">
                  <c:v>3627.0</c:v>
                </c:pt>
                <c:pt idx="194">
                  <c:v>3627.0</c:v>
                </c:pt>
                <c:pt idx="195">
                  <c:v>3627.0</c:v>
                </c:pt>
                <c:pt idx="196">
                  <c:v>3627.0</c:v>
                </c:pt>
                <c:pt idx="197">
                  <c:v>3627.0</c:v>
                </c:pt>
                <c:pt idx="198">
                  <c:v>3627.0</c:v>
                </c:pt>
                <c:pt idx="199">
                  <c:v>3629.0</c:v>
                </c:pt>
                <c:pt idx="200">
                  <c:v>3629.0</c:v>
                </c:pt>
                <c:pt idx="201">
                  <c:v>3629.0</c:v>
                </c:pt>
                <c:pt idx="202">
                  <c:v>3630.0</c:v>
                </c:pt>
                <c:pt idx="203">
                  <c:v>3629.0</c:v>
                </c:pt>
                <c:pt idx="204">
                  <c:v>3631.0</c:v>
                </c:pt>
                <c:pt idx="205">
                  <c:v>3631.0</c:v>
                </c:pt>
                <c:pt idx="206">
                  <c:v>3631.0</c:v>
                </c:pt>
                <c:pt idx="207">
                  <c:v>3632.0</c:v>
                </c:pt>
                <c:pt idx="208">
                  <c:v>3632.0</c:v>
                </c:pt>
                <c:pt idx="209">
                  <c:v>3632.0</c:v>
                </c:pt>
                <c:pt idx="210">
                  <c:v>3632.0</c:v>
                </c:pt>
                <c:pt idx="211">
                  <c:v>3632.0</c:v>
                </c:pt>
                <c:pt idx="212">
                  <c:v>3632.0</c:v>
                </c:pt>
                <c:pt idx="213">
                  <c:v>3632.0</c:v>
                </c:pt>
                <c:pt idx="214">
                  <c:v>3632.0</c:v>
                </c:pt>
                <c:pt idx="215">
                  <c:v>3632.0</c:v>
                </c:pt>
                <c:pt idx="216">
                  <c:v>3632.0</c:v>
                </c:pt>
                <c:pt idx="217">
                  <c:v>3632.0</c:v>
                </c:pt>
                <c:pt idx="218">
                  <c:v>3632.0</c:v>
                </c:pt>
                <c:pt idx="219">
                  <c:v>3632.0</c:v>
                </c:pt>
                <c:pt idx="220">
                  <c:v>3632.0</c:v>
                </c:pt>
                <c:pt idx="221">
                  <c:v>3632.0</c:v>
                </c:pt>
                <c:pt idx="222">
                  <c:v>3632.0</c:v>
                </c:pt>
                <c:pt idx="223">
                  <c:v>3632.0</c:v>
                </c:pt>
                <c:pt idx="224">
                  <c:v>3632.0</c:v>
                </c:pt>
                <c:pt idx="225">
                  <c:v>3632.0</c:v>
                </c:pt>
                <c:pt idx="226">
                  <c:v>3632.0</c:v>
                </c:pt>
                <c:pt idx="227">
                  <c:v>3632.0</c:v>
                </c:pt>
                <c:pt idx="228">
                  <c:v>3632.0</c:v>
                </c:pt>
                <c:pt idx="229">
                  <c:v>3632.0</c:v>
                </c:pt>
                <c:pt idx="230">
                  <c:v>3632.0</c:v>
                </c:pt>
                <c:pt idx="231">
                  <c:v>3632.0</c:v>
                </c:pt>
                <c:pt idx="232">
                  <c:v>3632.0</c:v>
                </c:pt>
                <c:pt idx="233">
                  <c:v>3632.0</c:v>
                </c:pt>
                <c:pt idx="234">
                  <c:v>3632.0</c:v>
                </c:pt>
                <c:pt idx="235">
                  <c:v>3632.0</c:v>
                </c:pt>
                <c:pt idx="236">
                  <c:v>3632.0</c:v>
                </c:pt>
                <c:pt idx="237">
                  <c:v>3632.0</c:v>
                </c:pt>
                <c:pt idx="238">
                  <c:v>3632.0</c:v>
                </c:pt>
                <c:pt idx="239">
                  <c:v>3632.0</c:v>
                </c:pt>
                <c:pt idx="240">
                  <c:v>3632.0</c:v>
                </c:pt>
                <c:pt idx="241">
                  <c:v>3632.0</c:v>
                </c:pt>
                <c:pt idx="242">
                  <c:v>3632.0</c:v>
                </c:pt>
                <c:pt idx="243">
                  <c:v>3632.0</c:v>
                </c:pt>
                <c:pt idx="244">
                  <c:v>3632.0</c:v>
                </c:pt>
                <c:pt idx="245">
                  <c:v>3632.0</c:v>
                </c:pt>
                <c:pt idx="246">
                  <c:v>3632.0</c:v>
                </c:pt>
                <c:pt idx="247">
                  <c:v>3632.0</c:v>
                </c:pt>
                <c:pt idx="248">
                  <c:v>3632.0</c:v>
                </c:pt>
                <c:pt idx="249">
                  <c:v>3632.0</c:v>
                </c:pt>
                <c:pt idx="250">
                  <c:v>3632.0</c:v>
                </c:pt>
                <c:pt idx="251">
                  <c:v>3632.0</c:v>
                </c:pt>
                <c:pt idx="252">
                  <c:v>3632.0</c:v>
                </c:pt>
                <c:pt idx="253">
                  <c:v>3632.0</c:v>
                </c:pt>
                <c:pt idx="254">
                  <c:v>3632.0</c:v>
                </c:pt>
                <c:pt idx="255">
                  <c:v>3632.0</c:v>
                </c:pt>
                <c:pt idx="256">
                  <c:v>3632.0</c:v>
                </c:pt>
                <c:pt idx="257">
                  <c:v>3632.0</c:v>
                </c:pt>
                <c:pt idx="258">
                  <c:v>3632.0</c:v>
                </c:pt>
                <c:pt idx="259">
                  <c:v>3632.0</c:v>
                </c:pt>
                <c:pt idx="260">
                  <c:v>3632.0</c:v>
                </c:pt>
                <c:pt idx="261">
                  <c:v>3632.0</c:v>
                </c:pt>
                <c:pt idx="262">
                  <c:v>3632.0</c:v>
                </c:pt>
                <c:pt idx="263">
                  <c:v>3632.0</c:v>
                </c:pt>
                <c:pt idx="264">
                  <c:v>3632.0</c:v>
                </c:pt>
                <c:pt idx="265">
                  <c:v>3632.0</c:v>
                </c:pt>
                <c:pt idx="266">
                  <c:v>3632.0</c:v>
                </c:pt>
                <c:pt idx="267">
                  <c:v>3632.0</c:v>
                </c:pt>
                <c:pt idx="268">
                  <c:v>3632.0</c:v>
                </c:pt>
                <c:pt idx="269">
                  <c:v>3632.0</c:v>
                </c:pt>
                <c:pt idx="270">
                  <c:v>3632.0</c:v>
                </c:pt>
                <c:pt idx="271">
                  <c:v>3632.0</c:v>
                </c:pt>
                <c:pt idx="272">
                  <c:v>3632.0</c:v>
                </c:pt>
                <c:pt idx="273">
                  <c:v>3632.0</c:v>
                </c:pt>
                <c:pt idx="274">
                  <c:v>3632.0</c:v>
                </c:pt>
                <c:pt idx="275">
                  <c:v>3632.0</c:v>
                </c:pt>
                <c:pt idx="276">
                  <c:v>3632.0</c:v>
                </c:pt>
                <c:pt idx="277">
                  <c:v>3632.0</c:v>
                </c:pt>
                <c:pt idx="278">
                  <c:v>3632.0</c:v>
                </c:pt>
                <c:pt idx="279">
                  <c:v>3632.0</c:v>
                </c:pt>
                <c:pt idx="280">
                  <c:v>3632.0</c:v>
                </c:pt>
                <c:pt idx="281">
                  <c:v>3632.0</c:v>
                </c:pt>
                <c:pt idx="282">
                  <c:v>3634.0</c:v>
                </c:pt>
                <c:pt idx="283">
                  <c:v>3634.0</c:v>
                </c:pt>
                <c:pt idx="284">
                  <c:v>3634.0</c:v>
                </c:pt>
                <c:pt idx="285">
                  <c:v>3634.0</c:v>
                </c:pt>
                <c:pt idx="286">
                  <c:v>3634.0</c:v>
                </c:pt>
                <c:pt idx="287">
                  <c:v>3634.0</c:v>
                </c:pt>
                <c:pt idx="288">
                  <c:v>3634.0</c:v>
                </c:pt>
                <c:pt idx="289">
                  <c:v>3619.0</c:v>
                </c:pt>
                <c:pt idx="290">
                  <c:v>3607.0</c:v>
                </c:pt>
                <c:pt idx="291">
                  <c:v>3599.0</c:v>
                </c:pt>
                <c:pt idx="292">
                  <c:v>3595.0</c:v>
                </c:pt>
                <c:pt idx="293">
                  <c:v>3590.0</c:v>
                </c:pt>
                <c:pt idx="294">
                  <c:v>3590.0</c:v>
                </c:pt>
                <c:pt idx="295">
                  <c:v>3585.0</c:v>
                </c:pt>
                <c:pt idx="296">
                  <c:v>3585.0</c:v>
                </c:pt>
                <c:pt idx="297">
                  <c:v>3580.0</c:v>
                </c:pt>
                <c:pt idx="298">
                  <c:v>3580.0</c:v>
                </c:pt>
                <c:pt idx="299">
                  <c:v>3575.0</c:v>
                </c:pt>
                <c:pt idx="300">
                  <c:v>3575.0</c:v>
                </c:pt>
                <c:pt idx="301">
                  <c:v>3574.0</c:v>
                </c:pt>
                <c:pt idx="302">
                  <c:v>3571.0</c:v>
                </c:pt>
                <c:pt idx="303">
                  <c:v>3570.0</c:v>
                </c:pt>
                <c:pt idx="304">
                  <c:v>3570.0</c:v>
                </c:pt>
                <c:pt idx="305">
                  <c:v>3570.0</c:v>
                </c:pt>
                <c:pt idx="306">
                  <c:v>3567.0</c:v>
                </c:pt>
                <c:pt idx="307">
                  <c:v>3565.0</c:v>
                </c:pt>
                <c:pt idx="308">
                  <c:v>3565.0</c:v>
                </c:pt>
                <c:pt idx="309">
                  <c:v>3562.0</c:v>
                </c:pt>
                <c:pt idx="310">
                  <c:v>3560.0</c:v>
                </c:pt>
                <c:pt idx="311">
                  <c:v>3560.0</c:v>
                </c:pt>
                <c:pt idx="312">
                  <c:v>3558.0</c:v>
                </c:pt>
                <c:pt idx="313">
                  <c:v>3556.0</c:v>
                </c:pt>
                <c:pt idx="314">
                  <c:v>3556.0</c:v>
                </c:pt>
                <c:pt idx="315">
                  <c:v>3554.0</c:v>
                </c:pt>
                <c:pt idx="316">
                  <c:v>3551.0</c:v>
                </c:pt>
                <c:pt idx="317">
                  <c:v>3551.0</c:v>
                </c:pt>
                <c:pt idx="318">
                  <c:v>3551.0</c:v>
                </c:pt>
                <c:pt idx="319">
                  <c:v>3551.0</c:v>
                </c:pt>
                <c:pt idx="320">
                  <c:v>3550.0</c:v>
                </c:pt>
                <c:pt idx="321">
                  <c:v>3546.0</c:v>
                </c:pt>
                <c:pt idx="322">
                  <c:v>3546.0</c:v>
                </c:pt>
                <c:pt idx="323">
                  <c:v>3546.0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'Batts 38-45 Mon'!$I$1</c:f>
              <c:strCache>
                <c:ptCount val="1"/>
                <c:pt idx="0">
                  <c:v>B43</c:v>
                </c:pt>
              </c:strCache>
            </c:strRef>
          </c:tx>
          <c:spPr>
            <a:ln w="12700"/>
          </c:spPr>
          <c:marker>
            <c:symbol val="none"/>
          </c:marker>
          <c:cat>
            <c:numRef>
              <c:f>('Batts 38-45 Mon'!$B$2,'Batts 38-45 Mon'!$B$582:$B$904)</c:f>
              <c:numCache>
                <c:formatCode>[$-F400]h:mm:ss\ AM/PM</c:formatCode>
                <c:ptCount val="324"/>
                <c:pt idx="0">
                  <c:v>0.0</c:v>
                </c:pt>
                <c:pt idx="1">
                  <c:v>0.0671296296296296</c:v>
                </c:pt>
                <c:pt idx="2">
                  <c:v>0.0672453703703703</c:v>
                </c:pt>
                <c:pt idx="3">
                  <c:v>0.0673611111111111</c:v>
                </c:pt>
                <c:pt idx="4">
                  <c:v>0.0674768518518518</c:v>
                </c:pt>
                <c:pt idx="5">
                  <c:v>0.0675925925925926</c:v>
                </c:pt>
                <c:pt idx="6">
                  <c:v>0.0677083333333333</c:v>
                </c:pt>
                <c:pt idx="7">
                  <c:v>0.0678240740740741</c:v>
                </c:pt>
                <c:pt idx="8">
                  <c:v>0.0679398148148148</c:v>
                </c:pt>
                <c:pt idx="9">
                  <c:v>0.0680555555555555</c:v>
                </c:pt>
                <c:pt idx="10">
                  <c:v>0.0681712962962963</c:v>
                </c:pt>
                <c:pt idx="11">
                  <c:v>0.068287037037037</c:v>
                </c:pt>
                <c:pt idx="12">
                  <c:v>0.0684027777777778</c:v>
                </c:pt>
                <c:pt idx="13">
                  <c:v>0.0685185185185185</c:v>
                </c:pt>
                <c:pt idx="14">
                  <c:v>0.0686342592592592</c:v>
                </c:pt>
                <c:pt idx="15">
                  <c:v>0.06875</c:v>
                </c:pt>
                <c:pt idx="16">
                  <c:v>0.0688657407407407</c:v>
                </c:pt>
                <c:pt idx="17">
                  <c:v>0.0689814814814815</c:v>
                </c:pt>
                <c:pt idx="18">
                  <c:v>0.0690972222222222</c:v>
                </c:pt>
                <c:pt idx="19">
                  <c:v>0.0692129629629629</c:v>
                </c:pt>
                <c:pt idx="20">
                  <c:v>0.0693287037037037</c:v>
                </c:pt>
                <c:pt idx="21">
                  <c:v>0.0694444444444444</c:v>
                </c:pt>
                <c:pt idx="22">
                  <c:v>0.0695601851851852</c:v>
                </c:pt>
                <c:pt idx="23">
                  <c:v>0.0696759259259259</c:v>
                </c:pt>
                <c:pt idx="24">
                  <c:v>0.0697916666666667</c:v>
                </c:pt>
                <c:pt idx="25">
                  <c:v>0.0699074074074074</c:v>
                </c:pt>
                <c:pt idx="26">
                  <c:v>0.0700231481481481</c:v>
                </c:pt>
                <c:pt idx="27">
                  <c:v>0.0701388888888889</c:v>
                </c:pt>
                <c:pt idx="28">
                  <c:v>0.0702546296296296</c:v>
                </c:pt>
                <c:pt idx="29">
                  <c:v>0.0703703703703704</c:v>
                </c:pt>
                <c:pt idx="30">
                  <c:v>0.0704861111111111</c:v>
                </c:pt>
                <c:pt idx="31">
                  <c:v>0.0706018518518518</c:v>
                </c:pt>
                <c:pt idx="32">
                  <c:v>0.0707175925925926</c:v>
                </c:pt>
                <c:pt idx="33">
                  <c:v>0.0708333333333333</c:v>
                </c:pt>
                <c:pt idx="34">
                  <c:v>0.0709490740740741</c:v>
                </c:pt>
                <c:pt idx="35">
                  <c:v>0.0710648148148148</c:v>
                </c:pt>
                <c:pt idx="36">
                  <c:v>0.0711805555555555</c:v>
                </c:pt>
                <c:pt idx="37">
                  <c:v>0.0712962962962963</c:v>
                </c:pt>
                <c:pt idx="38">
                  <c:v>0.071412037037037</c:v>
                </c:pt>
                <c:pt idx="39">
                  <c:v>0.0715277777777778</c:v>
                </c:pt>
                <c:pt idx="40">
                  <c:v>0.0716435185185185</c:v>
                </c:pt>
                <c:pt idx="41">
                  <c:v>0.0717592592592593</c:v>
                </c:pt>
                <c:pt idx="42">
                  <c:v>0.071875</c:v>
                </c:pt>
                <c:pt idx="43">
                  <c:v>0.0719907407407407</c:v>
                </c:pt>
                <c:pt idx="44">
                  <c:v>0.0721064814814815</c:v>
                </c:pt>
                <c:pt idx="45">
                  <c:v>0.0722222222222222</c:v>
                </c:pt>
                <c:pt idx="46">
                  <c:v>0.072337962962963</c:v>
                </c:pt>
                <c:pt idx="47">
                  <c:v>0.0724537037037037</c:v>
                </c:pt>
                <c:pt idx="48">
                  <c:v>0.0725694444444444</c:v>
                </c:pt>
                <c:pt idx="49">
                  <c:v>0.0726851851851852</c:v>
                </c:pt>
                <c:pt idx="50">
                  <c:v>0.0728009259259259</c:v>
                </c:pt>
                <c:pt idx="51">
                  <c:v>0.0729166666666667</c:v>
                </c:pt>
                <c:pt idx="52">
                  <c:v>0.0730324074074074</c:v>
                </c:pt>
                <c:pt idx="53">
                  <c:v>0.0731481481481481</c:v>
                </c:pt>
                <c:pt idx="54">
                  <c:v>0.0732638888888889</c:v>
                </c:pt>
                <c:pt idx="55">
                  <c:v>0.0733796296296296</c:v>
                </c:pt>
                <c:pt idx="56">
                  <c:v>0.0734953703703704</c:v>
                </c:pt>
                <c:pt idx="57">
                  <c:v>0.0736111111111111</c:v>
                </c:pt>
                <c:pt idx="58">
                  <c:v>0.0737268518518519</c:v>
                </c:pt>
                <c:pt idx="59">
                  <c:v>0.0738425925925926</c:v>
                </c:pt>
                <c:pt idx="60">
                  <c:v>0.0739583333333333</c:v>
                </c:pt>
                <c:pt idx="61">
                  <c:v>0.0740740740740741</c:v>
                </c:pt>
                <c:pt idx="62">
                  <c:v>0.0741898148148148</c:v>
                </c:pt>
                <c:pt idx="63">
                  <c:v>0.0743055555555555</c:v>
                </c:pt>
                <c:pt idx="64">
                  <c:v>0.0744212962962963</c:v>
                </c:pt>
                <c:pt idx="65">
                  <c:v>0.074537037037037</c:v>
                </c:pt>
                <c:pt idx="66">
                  <c:v>0.0746527777777778</c:v>
                </c:pt>
                <c:pt idx="67">
                  <c:v>0.0747685185185185</c:v>
                </c:pt>
                <c:pt idx="68">
                  <c:v>0.0748842592592592</c:v>
                </c:pt>
                <c:pt idx="69">
                  <c:v>0.075</c:v>
                </c:pt>
                <c:pt idx="70">
                  <c:v>0.0751157407407407</c:v>
                </c:pt>
                <c:pt idx="71">
                  <c:v>0.0752314814814815</c:v>
                </c:pt>
                <c:pt idx="72">
                  <c:v>0.0753472222222222</c:v>
                </c:pt>
                <c:pt idx="73">
                  <c:v>0.075462962962963</c:v>
                </c:pt>
                <c:pt idx="74">
                  <c:v>0.0755787037037037</c:v>
                </c:pt>
                <c:pt idx="75">
                  <c:v>0.0756944444444444</c:v>
                </c:pt>
                <c:pt idx="76">
                  <c:v>0.0758101851851852</c:v>
                </c:pt>
                <c:pt idx="77">
                  <c:v>0.0759259259259259</c:v>
                </c:pt>
                <c:pt idx="78">
                  <c:v>0.0760416666666667</c:v>
                </c:pt>
                <c:pt idx="79">
                  <c:v>0.0761574074074074</c:v>
                </c:pt>
                <c:pt idx="80">
                  <c:v>0.0762731481481481</c:v>
                </c:pt>
                <c:pt idx="81">
                  <c:v>0.0763888888888889</c:v>
                </c:pt>
                <c:pt idx="82">
                  <c:v>0.0765046296296296</c:v>
                </c:pt>
                <c:pt idx="83">
                  <c:v>0.0766203703703704</c:v>
                </c:pt>
                <c:pt idx="84">
                  <c:v>0.0767361111111111</c:v>
                </c:pt>
                <c:pt idx="85">
                  <c:v>0.0768518518518518</c:v>
                </c:pt>
                <c:pt idx="86">
                  <c:v>0.0769675925925926</c:v>
                </c:pt>
                <c:pt idx="87">
                  <c:v>0.0770833333333333</c:v>
                </c:pt>
                <c:pt idx="88">
                  <c:v>0.0771990740740741</c:v>
                </c:pt>
                <c:pt idx="89">
                  <c:v>0.0773148148148148</c:v>
                </c:pt>
                <c:pt idx="90">
                  <c:v>0.0774305555555555</c:v>
                </c:pt>
                <c:pt idx="91">
                  <c:v>0.0775462962962963</c:v>
                </c:pt>
                <c:pt idx="92">
                  <c:v>0.077662037037037</c:v>
                </c:pt>
                <c:pt idx="93">
                  <c:v>0.0777777777777778</c:v>
                </c:pt>
                <c:pt idx="94">
                  <c:v>0.0778935185185185</c:v>
                </c:pt>
                <c:pt idx="95">
                  <c:v>0.0780092592592593</c:v>
                </c:pt>
                <c:pt idx="96">
                  <c:v>0.078125</c:v>
                </c:pt>
                <c:pt idx="97">
                  <c:v>0.0782407407407407</c:v>
                </c:pt>
                <c:pt idx="98">
                  <c:v>0.0783564814814815</c:v>
                </c:pt>
                <c:pt idx="99">
                  <c:v>0.0784722222222222</c:v>
                </c:pt>
                <c:pt idx="100">
                  <c:v>0.078587962962963</c:v>
                </c:pt>
                <c:pt idx="101">
                  <c:v>0.0787037037037037</c:v>
                </c:pt>
                <c:pt idx="102">
                  <c:v>0.0788194444444444</c:v>
                </c:pt>
                <c:pt idx="103">
                  <c:v>0.0789351851851852</c:v>
                </c:pt>
                <c:pt idx="104">
                  <c:v>0.0790509259259259</c:v>
                </c:pt>
                <c:pt idx="105">
                  <c:v>0.0791666666666667</c:v>
                </c:pt>
                <c:pt idx="106">
                  <c:v>0.0792824074074074</c:v>
                </c:pt>
                <c:pt idx="107">
                  <c:v>0.0793981481481481</c:v>
                </c:pt>
                <c:pt idx="108">
                  <c:v>0.0795138888888889</c:v>
                </c:pt>
                <c:pt idx="109">
                  <c:v>0.0796296296296296</c:v>
                </c:pt>
                <c:pt idx="110">
                  <c:v>0.0797453703703704</c:v>
                </c:pt>
                <c:pt idx="111">
                  <c:v>0.0798611111111111</c:v>
                </c:pt>
                <c:pt idx="112">
                  <c:v>0.0799768518518518</c:v>
                </c:pt>
                <c:pt idx="113">
                  <c:v>0.0800925925925926</c:v>
                </c:pt>
                <c:pt idx="114">
                  <c:v>0.0802083333333333</c:v>
                </c:pt>
                <c:pt idx="115">
                  <c:v>0.0803240740740741</c:v>
                </c:pt>
                <c:pt idx="116">
                  <c:v>0.0804398148148148</c:v>
                </c:pt>
                <c:pt idx="117">
                  <c:v>0.0805555555555555</c:v>
                </c:pt>
                <c:pt idx="118">
                  <c:v>0.0806712962962963</c:v>
                </c:pt>
                <c:pt idx="119">
                  <c:v>0.080787037037037</c:v>
                </c:pt>
                <c:pt idx="120">
                  <c:v>0.0809027777777778</c:v>
                </c:pt>
                <c:pt idx="121">
                  <c:v>0.0810185185185185</c:v>
                </c:pt>
                <c:pt idx="122">
                  <c:v>0.0811342592592592</c:v>
                </c:pt>
                <c:pt idx="123">
                  <c:v>0.08125</c:v>
                </c:pt>
                <c:pt idx="124">
                  <c:v>0.0813657407407407</c:v>
                </c:pt>
                <c:pt idx="125">
                  <c:v>0.0814814814814815</c:v>
                </c:pt>
                <c:pt idx="126">
                  <c:v>0.0815972222222222</c:v>
                </c:pt>
                <c:pt idx="127">
                  <c:v>0.081712962962963</c:v>
                </c:pt>
                <c:pt idx="128">
                  <c:v>0.0818287037037037</c:v>
                </c:pt>
                <c:pt idx="129">
                  <c:v>0.0819444444444444</c:v>
                </c:pt>
                <c:pt idx="130">
                  <c:v>0.0820601851851852</c:v>
                </c:pt>
                <c:pt idx="131">
                  <c:v>0.0821759259259259</c:v>
                </c:pt>
                <c:pt idx="132">
                  <c:v>0.0822916666666666</c:v>
                </c:pt>
                <c:pt idx="133">
                  <c:v>0.0824074074074074</c:v>
                </c:pt>
                <c:pt idx="134">
                  <c:v>0.0825231481481481</c:v>
                </c:pt>
                <c:pt idx="135">
                  <c:v>0.0826388888888889</c:v>
                </c:pt>
                <c:pt idx="136">
                  <c:v>0.0827546296296296</c:v>
                </c:pt>
                <c:pt idx="137">
                  <c:v>0.0828703703703703</c:v>
                </c:pt>
                <c:pt idx="138">
                  <c:v>0.0829861111111111</c:v>
                </c:pt>
                <c:pt idx="139">
                  <c:v>0.0831018518518518</c:v>
                </c:pt>
                <c:pt idx="140">
                  <c:v>0.0832175925925926</c:v>
                </c:pt>
                <c:pt idx="141">
                  <c:v>0.0833333333333333</c:v>
                </c:pt>
                <c:pt idx="142">
                  <c:v>0.0834490740740741</c:v>
                </c:pt>
                <c:pt idx="143">
                  <c:v>0.0835648148148148</c:v>
                </c:pt>
                <c:pt idx="144">
                  <c:v>0.0836805555555555</c:v>
                </c:pt>
                <c:pt idx="145">
                  <c:v>0.0837962962962963</c:v>
                </c:pt>
                <c:pt idx="146">
                  <c:v>0.083912037037037</c:v>
                </c:pt>
                <c:pt idx="147">
                  <c:v>0.0840277777777778</c:v>
                </c:pt>
                <c:pt idx="148">
                  <c:v>0.0841435185185185</c:v>
                </c:pt>
                <c:pt idx="149">
                  <c:v>0.0842592592592592</c:v>
                </c:pt>
                <c:pt idx="150">
                  <c:v>0.084375</c:v>
                </c:pt>
                <c:pt idx="151">
                  <c:v>0.0844907407407407</c:v>
                </c:pt>
                <c:pt idx="152">
                  <c:v>0.0846064814814815</c:v>
                </c:pt>
                <c:pt idx="153">
                  <c:v>0.0847222222222222</c:v>
                </c:pt>
                <c:pt idx="154">
                  <c:v>0.0848379629629629</c:v>
                </c:pt>
                <c:pt idx="155">
                  <c:v>0.0849537037037037</c:v>
                </c:pt>
                <c:pt idx="156">
                  <c:v>0.0850694444444444</c:v>
                </c:pt>
                <c:pt idx="157">
                  <c:v>0.0851851851851852</c:v>
                </c:pt>
                <c:pt idx="158">
                  <c:v>0.0853009259259259</c:v>
                </c:pt>
                <c:pt idx="159">
                  <c:v>0.0854166666666666</c:v>
                </c:pt>
                <c:pt idx="160">
                  <c:v>0.0855324074074074</c:v>
                </c:pt>
                <c:pt idx="161">
                  <c:v>0.0856481481481481</c:v>
                </c:pt>
                <c:pt idx="162">
                  <c:v>0.0857638888888889</c:v>
                </c:pt>
                <c:pt idx="163">
                  <c:v>0.0858796296296296</c:v>
                </c:pt>
                <c:pt idx="164">
                  <c:v>0.0859953703703703</c:v>
                </c:pt>
                <c:pt idx="165">
                  <c:v>0.0861111111111111</c:v>
                </c:pt>
                <c:pt idx="166">
                  <c:v>0.0862268518518518</c:v>
                </c:pt>
                <c:pt idx="167">
                  <c:v>0.0863425925925926</c:v>
                </c:pt>
                <c:pt idx="168">
                  <c:v>0.0864583333333333</c:v>
                </c:pt>
                <c:pt idx="169">
                  <c:v>0.0865740740740741</c:v>
                </c:pt>
                <c:pt idx="170">
                  <c:v>0.0866898148148148</c:v>
                </c:pt>
                <c:pt idx="171">
                  <c:v>0.0868055555555555</c:v>
                </c:pt>
                <c:pt idx="172">
                  <c:v>0.0869212962962963</c:v>
                </c:pt>
                <c:pt idx="173">
                  <c:v>0.087037037037037</c:v>
                </c:pt>
                <c:pt idx="174">
                  <c:v>0.0871527777777778</c:v>
                </c:pt>
                <c:pt idx="175">
                  <c:v>0.0872685185185185</c:v>
                </c:pt>
                <c:pt idx="176">
                  <c:v>0.0873842592592592</c:v>
                </c:pt>
                <c:pt idx="177">
                  <c:v>0.0875</c:v>
                </c:pt>
                <c:pt idx="178">
                  <c:v>0.0876157407407407</c:v>
                </c:pt>
                <c:pt idx="179">
                  <c:v>0.0877314814814815</c:v>
                </c:pt>
                <c:pt idx="180">
                  <c:v>0.0878472222222222</c:v>
                </c:pt>
                <c:pt idx="181">
                  <c:v>0.0879629629629629</c:v>
                </c:pt>
                <c:pt idx="182">
                  <c:v>0.0880787037037037</c:v>
                </c:pt>
                <c:pt idx="183">
                  <c:v>0.0881944444444444</c:v>
                </c:pt>
                <c:pt idx="184">
                  <c:v>0.0883101851851852</c:v>
                </c:pt>
                <c:pt idx="185">
                  <c:v>0.0884259259259259</c:v>
                </c:pt>
                <c:pt idx="186">
                  <c:v>0.0885416666666667</c:v>
                </c:pt>
                <c:pt idx="187">
                  <c:v>0.0886574074074074</c:v>
                </c:pt>
                <c:pt idx="188">
                  <c:v>0.0887731481481481</c:v>
                </c:pt>
                <c:pt idx="189">
                  <c:v>0.0888888888888889</c:v>
                </c:pt>
                <c:pt idx="190">
                  <c:v>0.0890046296296296</c:v>
                </c:pt>
                <c:pt idx="191">
                  <c:v>0.0891203703703703</c:v>
                </c:pt>
                <c:pt idx="192">
                  <c:v>0.0892361111111111</c:v>
                </c:pt>
                <c:pt idx="193">
                  <c:v>0.0893518518518518</c:v>
                </c:pt>
                <c:pt idx="194">
                  <c:v>0.0894675925925926</c:v>
                </c:pt>
                <c:pt idx="195">
                  <c:v>0.0895833333333333</c:v>
                </c:pt>
                <c:pt idx="196">
                  <c:v>0.0896990740740741</c:v>
                </c:pt>
                <c:pt idx="197">
                  <c:v>0.0898148148148148</c:v>
                </c:pt>
                <c:pt idx="198">
                  <c:v>0.0899305555555555</c:v>
                </c:pt>
                <c:pt idx="199">
                  <c:v>0.0900462962962963</c:v>
                </c:pt>
                <c:pt idx="200">
                  <c:v>0.090162037037037</c:v>
                </c:pt>
                <c:pt idx="201">
                  <c:v>0.0902777777777778</c:v>
                </c:pt>
                <c:pt idx="202">
                  <c:v>0.0903935185185185</c:v>
                </c:pt>
                <c:pt idx="203">
                  <c:v>0.0905092592592593</c:v>
                </c:pt>
                <c:pt idx="204">
                  <c:v>0.090625</c:v>
                </c:pt>
                <c:pt idx="205">
                  <c:v>0.0907407407407407</c:v>
                </c:pt>
                <c:pt idx="206">
                  <c:v>0.0908564814814815</c:v>
                </c:pt>
                <c:pt idx="207">
                  <c:v>0.0909722222222222</c:v>
                </c:pt>
                <c:pt idx="208">
                  <c:v>0.0910879629629629</c:v>
                </c:pt>
                <c:pt idx="209">
                  <c:v>0.0912037037037037</c:v>
                </c:pt>
                <c:pt idx="210">
                  <c:v>0.0913194444444444</c:v>
                </c:pt>
                <c:pt idx="211">
                  <c:v>0.0914351851851852</c:v>
                </c:pt>
                <c:pt idx="212">
                  <c:v>0.0915509259259259</c:v>
                </c:pt>
                <c:pt idx="213">
                  <c:v>0.0916666666666666</c:v>
                </c:pt>
                <c:pt idx="214">
                  <c:v>0.0917824074074074</c:v>
                </c:pt>
                <c:pt idx="215">
                  <c:v>0.0918981481481481</c:v>
                </c:pt>
                <c:pt idx="216">
                  <c:v>0.0920138888888889</c:v>
                </c:pt>
                <c:pt idx="217">
                  <c:v>0.0921296296296296</c:v>
                </c:pt>
                <c:pt idx="218">
                  <c:v>0.0922453703703704</c:v>
                </c:pt>
                <c:pt idx="219">
                  <c:v>0.0923611111111111</c:v>
                </c:pt>
                <c:pt idx="220">
                  <c:v>0.0924768518518518</c:v>
                </c:pt>
                <c:pt idx="221">
                  <c:v>0.0925925925925926</c:v>
                </c:pt>
                <c:pt idx="222">
                  <c:v>0.0927083333333333</c:v>
                </c:pt>
                <c:pt idx="223">
                  <c:v>0.092824074074074</c:v>
                </c:pt>
                <c:pt idx="224">
                  <c:v>0.0929398148148148</c:v>
                </c:pt>
                <c:pt idx="225">
                  <c:v>0.0930555555555555</c:v>
                </c:pt>
                <c:pt idx="226">
                  <c:v>0.0931712962962963</c:v>
                </c:pt>
                <c:pt idx="227">
                  <c:v>0.093287037037037</c:v>
                </c:pt>
                <c:pt idx="228">
                  <c:v>0.0934027777777778</c:v>
                </c:pt>
                <c:pt idx="229">
                  <c:v>0.0935185185185185</c:v>
                </c:pt>
                <c:pt idx="230">
                  <c:v>0.0936342592592592</c:v>
                </c:pt>
                <c:pt idx="231">
                  <c:v>0.09375</c:v>
                </c:pt>
                <c:pt idx="232">
                  <c:v>0.0938657407407407</c:v>
                </c:pt>
                <c:pt idx="233">
                  <c:v>0.0939814814814815</c:v>
                </c:pt>
                <c:pt idx="234">
                  <c:v>0.0940972222222222</c:v>
                </c:pt>
                <c:pt idx="235">
                  <c:v>0.0942129629629629</c:v>
                </c:pt>
                <c:pt idx="236">
                  <c:v>0.0943287037037037</c:v>
                </c:pt>
                <c:pt idx="237">
                  <c:v>0.0944444444444444</c:v>
                </c:pt>
                <c:pt idx="238">
                  <c:v>0.0945601851851852</c:v>
                </c:pt>
                <c:pt idx="239">
                  <c:v>0.0946759259259259</c:v>
                </c:pt>
                <c:pt idx="240">
                  <c:v>0.0947916666666666</c:v>
                </c:pt>
                <c:pt idx="241">
                  <c:v>0.0949074074074074</c:v>
                </c:pt>
                <c:pt idx="242">
                  <c:v>0.0950231481481481</c:v>
                </c:pt>
                <c:pt idx="243">
                  <c:v>0.0951388888888889</c:v>
                </c:pt>
                <c:pt idx="244">
                  <c:v>0.0952546296296296</c:v>
                </c:pt>
                <c:pt idx="245">
                  <c:v>0.0953703703703704</c:v>
                </c:pt>
                <c:pt idx="246">
                  <c:v>0.0954861111111111</c:v>
                </c:pt>
                <c:pt idx="247">
                  <c:v>0.0956018518518518</c:v>
                </c:pt>
                <c:pt idx="248">
                  <c:v>0.0957175925925926</c:v>
                </c:pt>
                <c:pt idx="249">
                  <c:v>0.0958333333333333</c:v>
                </c:pt>
                <c:pt idx="250">
                  <c:v>0.095949074074074</c:v>
                </c:pt>
                <c:pt idx="251">
                  <c:v>0.0960648148148148</c:v>
                </c:pt>
                <c:pt idx="252">
                  <c:v>0.0961805555555555</c:v>
                </c:pt>
                <c:pt idx="253">
                  <c:v>0.0962962962962963</c:v>
                </c:pt>
                <c:pt idx="254">
                  <c:v>0.096412037037037</c:v>
                </c:pt>
                <c:pt idx="255">
                  <c:v>0.0965277777777778</c:v>
                </c:pt>
                <c:pt idx="256">
                  <c:v>0.0966435185185185</c:v>
                </c:pt>
                <c:pt idx="257">
                  <c:v>0.0967592592592592</c:v>
                </c:pt>
                <c:pt idx="258">
                  <c:v>0.096875</c:v>
                </c:pt>
                <c:pt idx="259">
                  <c:v>0.0969907407407407</c:v>
                </c:pt>
                <c:pt idx="260">
                  <c:v>0.0971064814814815</c:v>
                </c:pt>
                <c:pt idx="261">
                  <c:v>0.0972222222222222</c:v>
                </c:pt>
                <c:pt idx="262">
                  <c:v>0.0973379629629629</c:v>
                </c:pt>
                <c:pt idx="263">
                  <c:v>0.0974537037037037</c:v>
                </c:pt>
                <c:pt idx="264">
                  <c:v>0.0975694444444444</c:v>
                </c:pt>
                <c:pt idx="265">
                  <c:v>0.0976851851851851</c:v>
                </c:pt>
                <c:pt idx="266">
                  <c:v>0.0978009259259259</c:v>
                </c:pt>
                <c:pt idx="267">
                  <c:v>0.0979166666666666</c:v>
                </c:pt>
                <c:pt idx="268">
                  <c:v>0.0980324074074074</c:v>
                </c:pt>
                <c:pt idx="269">
                  <c:v>0.0981481481481481</c:v>
                </c:pt>
                <c:pt idx="270">
                  <c:v>0.0982638888888889</c:v>
                </c:pt>
                <c:pt idx="271">
                  <c:v>0.0983796296296296</c:v>
                </c:pt>
                <c:pt idx="272">
                  <c:v>0.0984953703703703</c:v>
                </c:pt>
                <c:pt idx="273">
                  <c:v>0.0986111111111111</c:v>
                </c:pt>
                <c:pt idx="274">
                  <c:v>0.0987268518518518</c:v>
                </c:pt>
                <c:pt idx="275">
                  <c:v>0.0988425925925926</c:v>
                </c:pt>
                <c:pt idx="276">
                  <c:v>0.0989583333333333</c:v>
                </c:pt>
                <c:pt idx="277">
                  <c:v>0.0990740740740741</c:v>
                </c:pt>
                <c:pt idx="278">
                  <c:v>0.0991898148148148</c:v>
                </c:pt>
                <c:pt idx="279">
                  <c:v>0.0993055555555555</c:v>
                </c:pt>
                <c:pt idx="280">
                  <c:v>0.0994212962962963</c:v>
                </c:pt>
                <c:pt idx="281">
                  <c:v>0.099537037037037</c:v>
                </c:pt>
                <c:pt idx="282">
                  <c:v>0.0996527777777777</c:v>
                </c:pt>
                <c:pt idx="283">
                  <c:v>0.0997685185185185</c:v>
                </c:pt>
                <c:pt idx="284">
                  <c:v>0.0998842592592592</c:v>
                </c:pt>
                <c:pt idx="285">
                  <c:v>0.1</c:v>
                </c:pt>
                <c:pt idx="286">
                  <c:v>0.100115740740741</c:v>
                </c:pt>
                <c:pt idx="287">
                  <c:v>0.100231481481481</c:v>
                </c:pt>
                <c:pt idx="288">
                  <c:v>0.100347222222222</c:v>
                </c:pt>
                <c:pt idx="289">
                  <c:v>0.100462962962963</c:v>
                </c:pt>
                <c:pt idx="290">
                  <c:v>0.100578703703704</c:v>
                </c:pt>
                <c:pt idx="291">
                  <c:v>0.100694444444444</c:v>
                </c:pt>
                <c:pt idx="292">
                  <c:v>0.100810185185185</c:v>
                </c:pt>
                <c:pt idx="293">
                  <c:v>0.100925925925926</c:v>
                </c:pt>
                <c:pt idx="294">
                  <c:v>0.101041666666667</c:v>
                </c:pt>
                <c:pt idx="295">
                  <c:v>0.101157407407407</c:v>
                </c:pt>
                <c:pt idx="296">
                  <c:v>0.101273148148148</c:v>
                </c:pt>
                <c:pt idx="297">
                  <c:v>0.101388888888889</c:v>
                </c:pt>
                <c:pt idx="298">
                  <c:v>0.10150462962963</c:v>
                </c:pt>
                <c:pt idx="299">
                  <c:v>0.10162037037037</c:v>
                </c:pt>
                <c:pt idx="300">
                  <c:v>0.101736111111111</c:v>
                </c:pt>
                <c:pt idx="301">
                  <c:v>0.101851851851852</c:v>
                </c:pt>
                <c:pt idx="302">
                  <c:v>0.101967592592593</c:v>
                </c:pt>
                <c:pt idx="303">
                  <c:v>0.102083333333333</c:v>
                </c:pt>
                <c:pt idx="304">
                  <c:v>0.102199074074074</c:v>
                </c:pt>
                <c:pt idx="305">
                  <c:v>0.102314814814815</c:v>
                </c:pt>
                <c:pt idx="306">
                  <c:v>0.102430555555556</c:v>
                </c:pt>
                <c:pt idx="307">
                  <c:v>0.102546296296296</c:v>
                </c:pt>
                <c:pt idx="308">
                  <c:v>0.102662037037037</c:v>
                </c:pt>
                <c:pt idx="309">
                  <c:v>0.102777777777778</c:v>
                </c:pt>
                <c:pt idx="310">
                  <c:v>0.102893518518519</c:v>
                </c:pt>
                <c:pt idx="311">
                  <c:v>0.103009259259259</c:v>
                </c:pt>
                <c:pt idx="312">
                  <c:v>0.103125</c:v>
                </c:pt>
                <c:pt idx="313">
                  <c:v>0.103240740740741</c:v>
                </c:pt>
                <c:pt idx="314">
                  <c:v>0.103356481481481</c:v>
                </c:pt>
                <c:pt idx="315">
                  <c:v>0.103472222222222</c:v>
                </c:pt>
                <c:pt idx="316">
                  <c:v>0.103587962962963</c:v>
                </c:pt>
                <c:pt idx="317">
                  <c:v>0.103703703703704</c:v>
                </c:pt>
                <c:pt idx="318">
                  <c:v>0.103819444444444</c:v>
                </c:pt>
                <c:pt idx="319">
                  <c:v>0.103935185185185</c:v>
                </c:pt>
                <c:pt idx="320">
                  <c:v>0.104050925925926</c:v>
                </c:pt>
                <c:pt idx="321">
                  <c:v>0.104166666666667</c:v>
                </c:pt>
                <c:pt idx="322">
                  <c:v>0.104282407407407</c:v>
                </c:pt>
                <c:pt idx="323">
                  <c:v>0.104398148148148</c:v>
                </c:pt>
              </c:numCache>
            </c:numRef>
          </c:cat>
          <c:val>
            <c:numRef>
              <c:f>('Batts 38-45 Mon'!$I$2,'Batts 38-45 Mon'!$I$582:$I$904)</c:f>
              <c:numCache>
                <c:formatCode>General</c:formatCode>
                <c:ptCount val="324"/>
                <c:pt idx="0">
                  <c:v>0.0</c:v>
                </c:pt>
                <c:pt idx="1">
                  <c:v>3442.0</c:v>
                </c:pt>
                <c:pt idx="2">
                  <c:v>3414.0</c:v>
                </c:pt>
                <c:pt idx="3">
                  <c:v>3408.0</c:v>
                </c:pt>
                <c:pt idx="4">
                  <c:v>3402.0</c:v>
                </c:pt>
                <c:pt idx="5">
                  <c:v>3398.0</c:v>
                </c:pt>
                <c:pt idx="6">
                  <c:v>3395.0</c:v>
                </c:pt>
                <c:pt idx="7">
                  <c:v>3394.0</c:v>
                </c:pt>
                <c:pt idx="8">
                  <c:v>3390.0</c:v>
                </c:pt>
                <c:pt idx="9">
                  <c:v>3390.0</c:v>
                </c:pt>
                <c:pt idx="10">
                  <c:v>3389.0</c:v>
                </c:pt>
                <c:pt idx="11">
                  <c:v>3385.0</c:v>
                </c:pt>
                <c:pt idx="12">
                  <c:v>3385.0</c:v>
                </c:pt>
                <c:pt idx="13">
                  <c:v>3385.0</c:v>
                </c:pt>
                <c:pt idx="14">
                  <c:v>3385.0</c:v>
                </c:pt>
                <c:pt idx="15">
                  <c:v>3384.0</c:v>
                </c:pt>
                <c:pt idx="16">
                  <c:v>3381.0</c:v>
                </c:pt>
                <c:pt idx="17">
                  <c:v>3380.0</c:v>
                </c:pt>
                <c:pt idx="18">
                  <c:v>3380.0</c:v>
                </c:pt>
                <c:pt idx="19">
                  <c:v>3380.0</c:v>
                </c:pt>
                <c:pt idx="20">
                  <c:v>3380.0</c:v>
                </c:pt>
                <c:pt idx="21">
                  <c:v>3380.0</c:v>
                </c:pt>
                <c:pt idx="22">
                  <c:v>3380.0</c:v>
                </c:pt>
                <c:pt idx="23">
                  <c:v>3380.0</c:v>
                </c:pt>
                <c:pt idx="24">
                  <c:v>3380.0</c:v>
                </c:pt>
                <c:pt idx="25">
                  <c:v>3380.0</c:v>
                </c:pt>
                <c:pt idx="26">
                  <c:v>3380.0</c:v>
                </c:pt>
                <c:pt idx="27">
                  <c:v>3380.0</c:v>
                </c:pt>
                <c:pt idx="28">
                  <c:v>3380.0</c:v>
                </c:pt>
                <c:pt idx="29">
                  <c:v>3380.0</c:v>
                </c:pt>
                <c:pt idx="30">
                  <c:v>3380.0</c:v>
                </c:pt>
                <c:pt idx="31">
                  <c:v>3380.0</c:v>
                </c:pt>
                <c:pt idx="32">
                  <c:v>3380.0</c:v>
                </c:pt>
                <c:pt idx="33">
                  <c:v>3380.0</c:v>
                </c:pt>
                <c:pt idx="34">
                  <c:v>3380.0</c:v>
                </c:pt>
                <c:pt idx="35">
                  <c:v>3380.0</c:v>
                </c:pt>
                <c:pt idx="36">
                  <c:v>3380.0</c:v>
                </c:pt>
                <c:pt idx="37">
                  <c:v>3380.0</c:v>
                </c:pt>
                <c:pt idx="38">
                  <c:v>3380.0</c:v>
                </c:pt>
                <c:pt idx="39">
                  <c:v>3380.0</c:v>
                </c:pt>
                <c:pt idx="40">
                  <c:v>3380.0</c:v>
                </c:pt>
                <c:pt idx="41">
                  <c:v>3380.0</c:v>
                </c:pt>
                <c:pt idx="42">
                  <c:v>3380.0</c:v>
                </c:pt>
                <c:pt idx="43">
                  <c:v>3380.0</c:v>
                </c:pt>
                <c:pt idx="44">
                  <c:v>3380.0</c:v>
                </c:pt>
                <c:pt idx="45">
                  <c:v>3380.0</c:v>
                </c:pt>
                <c:pt idx="46">
                  <c:v>3380.0</c:v>
                </c:pt>
                <c:pt idx="47">
                  <c:v>3380.0</c:v>
                </c:pt>
                <c:pt idx="48">
                  <c:v>3380.0</c:v>
                </c:pt>
                <c:pt idx="49">
                  <c:v>3381.0</c:v>
                </c:pt>
                <c:pt idx="50">
                  <c:v>3383.0</c:v>
                </c:pt>
                <c:pt idx="51">
                  <c:v>3383.0</c:v>
                </c:pt>
                <c:pt idx="52">
                  <c:v>3384.0</c:v>
                </c:pt>
                <c:pt idx="53">
                  <c:v>3384.0</c:v>
                </c:pt>
                <c:pt idx="54">
                  <c:v>3384.0</c:v>
                </c:pt>
                <c:pt idx="55">
                  <c:v>3384.0</c:v>
                </c:pt>
                <c:pt idx="56">
                  <c:v>3384.0</c:v>
                </c:pt>
                <c:pt idx="57">
                  <c:v>3384.0</c:v>
                </c:pt>
                <c:pt idx="58">
                  <c:v>3384.0</c:v>
                </c:pt>
                <c:pt idx="59">
                  <c:v>3384.0</c:v>
                </c:pt>
                <c:pt idx="60">
                  <c:v>3384.0</c:v>
                </c:pt>
                <c:pt idx="61">
                  <c:v>3384.0</c:v>
                </c:pt>
                <c:pt idx="62">
                  <c:v>3385.0</c:v>
                </c:pt>
                <c:pt idx="63">
                  <c:v>3386.0</c:v>
                </c:pt>
                <c:pt idx="64">
                  <c:v>3387.0</c:v>
                </c:pt>
                <c:pt idx="65">
                  <c:v>3389.0</c:v>
                </c:pt>
                <c:pt idx="66">
                  <c:v>3389.0</c:v>
                </c:pt>
                <c:pt idx="67">
                  <c:v>3389.0</c:v>
                </c:pt>
                <c:pt idx="68">
                  <c:v>3389.0</c:v>
                </c:pt>
                <c:pt idx="69">
                  <c:v>3389.0</c:v>
                </c:pt>
                <c:pt idx="70">
                  <c:v>3389.0</c:v>
                </c:pt>
                <c:pt idx="71">
                  <c:v>3389.0</c:v>
                </c:pt>
                <c:pt idx="72">
                  <c:v>3390.0</c:v>
                </c:pt>
                <c:pt idx="73">
                  <c:v>3391.0</c:v>
                </c:pt>
                <c:pt idx="74">
                  <c:v>3392.0</c:v>
                </c:pt>
                <c:pt idx="75">
                  <c:v>3394.0</c:v>
                </c:pt>
                <c:pt idx="76">
                  <c:v>3394.0</c:v>
                </c:pt>
                <c:pt idx="77">
                  <c:v>3394.0</c:v>
                </c:pt>
                <c:pt idx="78">
                  <c:v>3394.0</c:v>
                </c:pt>
                <c:pt idx="79">
                  <c:v>3394.0</c:v>
                </c:pt>
                <c:pt idx="80">
                  <c:v>3394.0</c:v>
                </c:pt>
                <c:pt idx="81">
                  <c:v>3395.0</c:v>
                </c:pt>
                <c:pt idx="82">
                  <c:v>3397.0</c:v>
                </c:pt>
                <c:pt idx="83">
                  <c:v>3398.0</c:v>
                </c:pt>
                <c:pt idx="84">
                  <c:v>3398.0</c:v>
                </c:pt>
                <c:pt idx="85">
                  <c:v>3398.0</c:v>
                </c:pt>
                <c:pt idx="86">
                  <c:v>3398.0</c:v>
                </c:pt>
                <c:pt idx="87">
                  <c:v>3398.0</c:v>
                </c:pt>
                <c:pt idx="88">
                  <c:v>3402.0</c:v>
                </c:pt>
                <c:pt idx="89">
                  <c:v>3403.0</c:v>
                </c:pt>
                <c:pt idx="90">
                  <c:v>3403.0</c:v>
                </c:pt>
                <c:pt idx="91">
                  <c:v>3403.0</c:v>
                </c:pt>
                <c:pt idx="92">
                  <c:v>3403.0</c:v>
                </c:pt>
                <c:pt idx="93">
                  <c:v>3405.0</c:v>
                </c:pt>
                <c:pt idx="94">
                  <c:v>3407.0</c:v>
                </c:pt>
                <c:pt idx="95">
                  <c:v>3408.0</c:v>
                </c:pt>
                <c:pt idx="96">
                  <c:v>3408.0</c:v>
                </c:pt>
                <c:pt idx="97">
                  <c:v>3408.0</c:v>
                </c:pt>
                <c:pt idx="98">
                  <c:v>3408.0</c:v>
                </c:pt>
                <c:pt idx="99">
                  <c:v>3412.0</c:v>
                </c:pt>
                <c:pt idx="100">
                  <c:v>3413.0</c:v>
                </c:pt>
                <c:pt idx="101">
                  <c:v>3413.0</c:v>
                </c:pt>
                <c:pt idx="102">
                  <c:v>3413.0</c:v>
                </c:pt>
                <c:pt idx="103">
                  <c:v>3413.0</c:v>
                </c:pt>
                <c:pt idx="104">
                  <c:v>3417.0</c:v>
                </c:pt>
                <c:pt idx="105">
                  <c:v>3418.0</c:v>
                </c:pt>
                <c:pt idx="106">
                  <c:v>3418.0</c:v>
                </c:pt>
                <c:pt idx="107">
                  <c:v>3418.0</c:v>
                </c:pt>
                <c:pt idx="108">
                  <c:v>3422.0</c:v>
                </c:pt>
                <c:pt idx="109">
                  <c:v>3423.0</c:v>
                </c:pt>
                <c:pt idx="110">
                  <c:v>3423.0</c:v>
                </c:pt>
                <c:pt idx="111">
                  <c:v>3424.0</c:v>
                </c:pt>
                <c:pt idx="112">
                  <c:v>3428.0</c:v>
                </c:pt>
                <c:pt idx="113">
                  <c:v>3428.0</c:v>
                </c:pt>
                <c:pt idx="114">
                  <c:v>3428.0</c:v>
                </c:pt>
                <c:pt idx="115">
                  <c:v>3431.0</c:v>
                </c:pt>
                <c:pt idx="116">
                  <c:v>3433.0</c:v>
                </c:pt>
                <c:pt idx="117">
                  <c:v>3433.0</c:v>
                </c:pt>
                <c:pt idx="118">
                  <c:v>3436.0</c:v>
                </c:pt>
                <c:pt idx="119">
                  <c:v>3437.0</c:v>
                </c:pt>
                <c:pt idx="120">
                  <c:v>3437.0</c:v>
                </c:pt>
                <c:pt idx="121">
                  <c:v>3441.0</c:v>
                </c:pt>
                <c:pt idx="122">
                  <c:v>3442.0</c:v>
                </c:pt>
                <c:pt idx="123">
                  <c:v>3444.0</c:v>
                </c:pt>
                <c:pt idx="124">
                  <c:v>3447.0</c:v>
                </c:pt>
                <c:pt idx="125">
                  <c:v>3447.0</c:v>
                </c:pt>
                <c:pt idx="126">
                  <c:v>3452.0</c:v>
                </c:pt>
                <c:pt idx="127">
                  <c:v>3452.0</c:v>
                </c:pt>
                <c:pt idx="128">
                  <c:v>3456.0</c:v>
                </c:pt>
                <c:pt idx="129">
                  <c:v>3457.0</c:v>
                </c:pt>
                <c:pt idx="130">
                  <c:v>3462.0</c:v>
                </c:pt>
                <c:pt idx="131">
                  <c:v>3462.0</c:v>
                </c:pt>
                <c:pt idx="132">
                  <c:v>3467.0</c:v>
                </c:pt>
                <c:pt idx="133">
                  <c:v>3468.0</c:v>
                </c:pt>
                <c:pt idx="134">
                  <c:v>3472.0</c:v>
                </c:pt>
                <c:pt idx="135">
                  <c:v>3476.0</c:v>
                </c:pt>
                <c:pt idx="136">
                  <c:v>3478.0</c:v>
                </c:pt>
                <c:pt idx="137">
                  <c:v>3481.0</c:v>
                </c:pt>
                <c:pt idx="138">
                  <c:v>3486.0</c:v>
                </c:pt>
                <c:pt idx="139">
                  <c:v>3491.0</c:v>
                </c:pt>
                <c:pt idx="140">
                  <c:v>3495.0</c:v>
                </c:pt>
                <c:pt idx="141">
                  <c:v>3498.0</c:v>
                </c:pt>
                <c:pt idx="142">
                  <c:v>3502.0</c:v>
                </c:pt>
                <c:pt idx="143">
                  <c:v>3507.0</c:v>
                </c:pt>
                <c:pt idx="144">
                  <c:v>3512.0</c:v>
                </c:pt>
                <c:pt idx="145">
                  <c:v>3517.0</c:v>
                </c:pt>
                <c:pt idx="146">
                  <c:v>3525.0</c:v>
                </c:pt>
                <c:pt idx="147">
                  <c:v>3530.0</c:v>
                </c:pt>
                <c:pt idx="148">
                  <c:v>3540.0</c:v>
                </c:pt>
                <c:pt idx="149">
                  <c:v>3546.0</c:v>
                </c:pt>
                <c:pt idx="150">
                  <c:v>3556.0</c:v>
                </c:pt>
                <c:pt idx="151">
                  <c:v>3565.0</c:v>
                </c:pt>
                <c:pt idx="152">
                  <c:v>3575.0</c:v>
                </c:pt>
                <c:pt idx="153">
                  <c:v>3585.0</c:v>
                </c:pt>
                <c:pt idx="154">
                  <c:v>3590.0</c:v>
                </c:pt>
                <c:pt idx="155">
                  <c:v>3595.0</c:v>
                </c:pt>
                <c:pt idx="156">
                  <c:v>3596.0</c:v>
                </c:pt>
                <c:pt idx="157">
                  <c:v>3599.0</c:v>
                </c:pt>
                <c:pt idx="158">
                  <c:v>3601.0</c:v>
                </c:pt>
                <c:pt idx="159">
                  <c:v>3604.0</c:v>
                </c:pt>
                <c:pt idx="160">
                  <c:v>3606.0</c:v>
                </c:pt>
                <c:pt idx="161">
                  <c:v>3609.0</c:v>
                </c:pt>
                <c:pt idx="162">
                  <c:v>3609.0</c:v>
                </c:pt>
                <c:pt idx="163">
                  <c:v>3612.0</c:v>
                </c:pt>
                <c:pt idx="164">
                  <c:v>3614.0</c:v>
                </c:pt>
                <c:pt idx="165">
                  <c:v>3614.0</c:v>
                </c:pt>
                <c:pt idx="166">
                  <c:v>3615.0</c:v>
                </c:pt>
                <c:pt idx="167">
                  <c:v>3618.0</c:v>
                </c:pt>
                <c:pt idx="168">
                  <c:v>3619.0</c:v>
                </c:pt>
                <c:pt idx="169">
                  <c:v>3619.0</c:v>
                </c:pt>
                <c:pt idx="170">
                  <c:v>3619.0</c:v>
                </c:pt>
                <c:pt idx="171">
                  <c:v>3620.0</c:v>
                </c:pt>
                <c:pt idx="172">
                  <c:v>3623.0</c:v>
                </c:pt>
                <c:pt idx="173">
                  <c:v>3624.0</c:v>
                </c:pt>
                <c:pt idx="174">
                  <c:v>3624.0</c:v>
                </c:pt>
                <c:pt idx="175">
                  <c:v>3624.0</c:v>
                </c:pt>
                <c:pt idx="176">
                  <c:v>3624.0</c:v>
                </c:pt>
                <c:pt idx="177">
                  <c:v>3624.0</c:v>
                </c:pt>
                <c:pt idx="178">
                  <c:v>3624.0</c:v>
                </c:pt>
                <c:pt idx="179">
                  <c:v>3625.0</c:v>
                </c:pt>
                <c:pt idx="180">
                  <c:v>3626.0</c:v>
                </c:pt>
                <c:pt idx="181">
                  <c:v>3627.0</c:v>
                </c:pt>
                <c:pt idx="182">
                  <c:v>3629.0</c:v>
                </c:pt>
                <c:pt idx="183">
                  <c:v>3629.0</c:v>
                </c:pt>
                <c:pt idx="184">
                  <c:v>3629.0</c:v>
                </c:pt>
                <c:pt idx="185">
                  <c:v>3629.0</c:v>
                </c:pt>
                <c:pt idx="186">
                  <c:v>3629.0</c:v>
                </c:pt>
                <c:pt idx="187">
                  <c:v>3629.0</c:v>
                </c:pt>
                <c:pt idx="188">
                  <c:v>3629.0</c:v>
                </c:pt>
                <c:pt idx="189">
                  <c:v>3629.0</c:v>
                </c:pt>
                <c:pt idx="190">
                  <c:v>3629.0</c:v>
                </c:pt>
                <c:pt idx="191">
                  <c:v>3629.0</c:v>
                </c:pt>
                <c:pt idx="192">
                  <c:v>3629.0</c:v>
                </c:pt>
                <c:pt idx="193">
                  <c:v>3630.0</c:v>
                </c:pt>
                <c:pt idx="194">
                  <c:v>3630.0</c:v>
                </c:pt>
                <c:pt idx="195">
                  <c:v>3630.0</c:v>
                </c:pt>
                <c:pt idx="196">
                  <c:v>3631.0</c:v>
                </c:pt>
                <c:pt idx="197">
                  <c:v>3631.0</c:v>
                </c:pt>
                <c:pt idx="198">
                  <c:v>3632.0</c:v>
                </c:pt>
                <c:pt idx="199">
                  <c:v>3632.0</c:v>
                </c:pt>
                <c:pt idx="200">
                  <c:v>3634.0</c:v>
                </c:pt>
                <c:pt idx="201">
                  <c:v>3634.0</c:v>
                </c:pt>
                <c:pt idx="202">
                  <c:v>3634.0</c:v>
                </c:pt>
                <c:pt idx="203">
                  <c:v>3634.0</c:v>
                </c:pt>
                <c:pt idx="204">
                  <c:v>3634.0</c:v>
                </c:pt>
                <c:pt idx="205">
                  <c:v>3634.0</c:v>
                </c:pt>
                <c:pt idx="206">
                  <c:v>3634.0</c:v>
                </c:pt>
                <c:pt idx="207">
                  <c:v>3634.0</c:v>
                </c:pt>
                <c:pt idx="208">
                  <c:v>3634.0</c:v>
                </c:pt>
                <c:pt idx="209">
                  <c:v>3634.0</c:v>
                </c:pt>
                <c:pt idx="210">
                  <c:v>3634.0</c:v>
                </c:pt>
                <c:pt idx="211">
                  <c:v>3634.0</c:v>
                </c:pt>
                <c:pt idx="212">
                  <c:v>3634.0</c:v>
                </c:pt>
                <c:pt idx="213">
                  <c:v>3634.0</c:v>
                </c:pt>
                <c:pt idx="214">
                  <c:v>3634.0</c:v>
                </c:pt>
                <c:pt idx="215">
                  <c:v>3634.0</c:v>
                </c:pt>
                <c:pt idx="216">
                  <c:v>3634.0</c:v>
                </c:pt>
                <c:pt idx="217">
                  <c:v>3634.0</c:v>
                </c:pt>
                <c:pt idx="218">
                  <c:v>3634.0</c:v>
                </c:pt>
                <c:pt idx="219">
                  <c:v>3634.0</c:v>
                </c:pt>
                <c:pt idx="220">
                  <c:v>3634.0</c:v>
                </c:pt>
                <c:pt idx="221">
                  <c:v>3634.0</c:v>
                </c:pt>
                <c:pt idx="222">
                  <c:v>3634.0</c:v>
                </c:pt>
                <c:pt idx="223">
                  <c:v>3634.0</c:v>
                </c:pt>
                <c:pt idx="224">
                  <c:v>3634.0</c:v>
                </c:pt>
                <c:pt idx="225">
                  <c:v>3634.0</c:v>
                </c:pt>
                <c:pt idx="226">
                  <c:v>3634.0</c:v>
                </c:pt>
                <c:pt idx="227">
                  <c:v>3634.0</c:v>
                </c:pt>
                <c:pt idx="228">
                  <c:v>3634.0</c:v>
                </c:pt>
                <c:pt idx="229">
                  <c:v>3634.0</c:v>
                </c:pt>
                <c:pt idx="230">
                  <c:v>3634.0</c:v>
                </c:pt>
                <c:pt idx="231">
                  <c:v>3634.0</c:v>
                </c:pt>
                <c:pt idx="232">
                  <c:v>3634.0</c:v>
                </c:pt>
                <c:pt idx="233">
                  <c:v>3634.0</c:v>
                </c:pt>
                <c:pt idx="234">
                  <c:v>3634.0</c:v>
                </c:pt>
                <c:pt idx="235">
                  <c:v>3634.0</c:v>
                </c:pt>
                <c:pt idx="236">
                  <c:v>3634.0</c:v>
                </c:pt>
                <c:pt idx="237">
                  <c:v>3634.0</c:v>
                </c:pt>
                <c:pt idx="238">
                  <c:v>3635.0</c:v>
                </c:pt>
                <c:pt idx="239">
                  <c:v>3635.0</c:v>
                </c:pt>
                <c:pt idx="240">
                  <c:v>3635.0</c:v>
                </c:pt>
                <c:pt idx="241">
                  <c:v>3635.0</c:v>
                </c:pt>
                <c:pt idx="242">
                  <c:v>3635.0</c:v>
                </c:pt>
                <c:pt idx="243">
                  <c:v>3635.0</c:v>
                </c:pt>
                <c:pt idx="244">
                  <c:v>3635.0</c:v>
                </c:pt>
                <c:pt idx="245">
                  <c:v>3635.0</c:v>
                </c:pt>
                <c:pt idx="246">
                  <c:v>3635.0</c:v>
                </c:pt>
                <c:pt idx="247">
                  <c:v>3635.0</c:v>
                </c:pt>
                <c:pt idx="248">
                  <c:v>3635.0</c:v>
                </c:pt>
                <c:pt idx="249">
                  <c:v>3635.0</c:v>
                </c:pt>
                <c:pt idx="250">
                  <c:v>3635.0</c:v>
                </c:pt>
                <c:pt idx="251">
                  <c:v>3635.0</c:v>
                </c:pt>
                <c:pt idx="252">
                  <c:v>3635.0</c:v>
                </c:pt>
                <c:pt idx="253">
                  <c:v>3635.0</c:v>
                </c:pt>
                <c:pt idx="254">
                  <c:v>3636.0</c:v>
                </c:pt>
                <c:pt idx="255">
                  <c:v>3636.0</c:v>
                </c:pt>
                <c:pt idx="256">
                  <c:v>3636.0</c:v>
                </c:pt>
                <c:pt idx="257">
                  <c:v>3637.0</c:v>
                </c:pt>
                <c:pt idx="258">
                  <c:v>3636.0</c:v>
                </c:pt>
                <c:pt idx="259">
                  <c:v>3637.0</c:v>
                </c:pt>
                <c:pt idx="260">
                  <c:v>3636.0</c:v>
                </c:pt>
                <c:pt idx="261">
                  <c:v>3637.0</c:v>
                </c:pt>
                <c:pt idx="262">
                  <c:v>3636.0</c:v>
                </c:pt>
                <c:pt idx="263">
                  <c:v>3637.0</c:v>
                </c:pt>
                <c:pt idx="264">
                  <c:v>3637.0</c:v>
                </c:pt>
                <c:pt idx="265">
                  <c:v>3637.0</c:v>
                </c:pt>
                <c:pt idx="266">
                  <c:v>3636.0</c:v>
                </c:pt>
                <c:pt idx="267">
                  <c:v>3637.0</c:v>
                </c:pt>
                <c:pt idx="268">
                  <c:v>3637.0</c:v>
                </c:pt>
                <c:pt idx="269">
                  <c:v>3637.0</c:v>
                </c:pt>
                <c:pt idx="270">
                  <c:v>3637.0</c:v>
                </c:pt>
                <c:pt idx="271">
                  <c:v>3637.0</c:v>
                </c:pt>
                <c:pt idx="272">
                  <c:v>3637.0</c:v>
                </c:pt>
                <c:pt idx="273">
                  <c:v>3637.0</c:v>
                </c:pt>
                <c:pt idx="274">
                  <c:v>3637.0</c:v>
                </c:pt>
                <c:pt idx="275">
                  <c:v>3637.0</c:v>
                </c:pt>
                <c:pt idx="276">
                  <c:v>3637.0</c:v>
                </c:pt>
                <c:pt idx="277">
                  <c:v>3638.0</c:v>
                </c:pt>
                <c:pt idx="278">
                  <c:v>3638.0</c:v>
                </c:pt>
                <c:pt idx="279">
                  <c:v>3638.0</c:v>
                </c:pt>
                <c:pt idx="280">
                  <c:v>3638.0</c:v>
                </c:pt>
                <c:pt idx="281">
                  <c:v>3638.0</c:v>
                </c:pt>
                <c:pt idx="282">
                  <c:v>3638.0</c:v>
                </c:pt>
                <c:pt idx="283">
                  <c:v>3638.0</c:v>
                </c:pt>
                <c:pt idx="284">
                  <c:v>3638.0</c:v>
                </c:pt>
                <c:pt idx="285">
                  <c:v>3638.0</c:v>
                </c:pt>
                <c:pt idx="286">
                  <c:v>3638.0</c:v>
                </c:pt>
                <c:pt idx="287">
                  <c:v>3638.0</c:v>
                </c:pt>
                <c:pt idx="288">
                  <c:v>3638.0</c:v>
                </c:pt>
                <c:pt idx="289">
                  <c:v>3620.0</c:v>
                </c:pt>
                <c:pt idx="290">
                  <c:v>3610.0</c:v>
                </c:pt>
                <c:pt idx="291">
                  <c:v>3604.0</c:v>
                </c:pt>
                <c:pt idx="292">
                  <c:v>3598.0</c:v>
                </c:pt>
                <c:pt idx="293">
                  <c:v>3596.0</c:v>
                </c:pt>
                <c:pt idx="294">
                  <c:v>3591.0</c:v>
                </c:pt>
                <c:pt idx="295">
                  <c:v>3588.0</c:v>
                </c:pt>
                <c:pt idx="296">
                  <c:v>3586.0</c:v>
                </c:pt>
                <c:pt idx="297">
                  <c:v>3584.0</c:v>
                </c:pt>
                <c:pt idx="298">
                  <c:v>3581.0</c:v>
                </c:pt>
                <c:pt idx="299">
                  <c:v>3580.0</c:v>
                </c:pt>
                <c:pt idx="300">
                  <c:v>3576.0</c:v>
                </c:pt>
                <c:pt idx="301">
                  <c:v>3576.0</c:v>
                </c:pt>
                <c:pt idx="302">
                  <c:v>3571.0</c:v>
                </c:pt>
                <c:pt idx="303">
                  <c:v>3571.0</c:v>
                </c:pt>
                <c:pt idx="304">
                  <c:v>3571.0</c:v>
                </c:pt>
                <c:pt idx="305">
                  <c:v>3568.0</c:v>
                </c:pt>
                <c:pt idx="306">
                  <c:v>3567.0</c:v>
                </c:pt>
                <c:pt idx="307">
                  <c:v>3567.0</c:v>
                </c:pt>
                <c:pt idx="308">
                  <c:v>3565.0</c:v>
                </c:pt>
                <c:pt idx="309">
                  <c:v>3562.0</c:v>
                </c:pt>
                <c:pt idx="310">
                  <c:v>3562.0</c:v>
                </c:pt>
                <c:pt idx="311">
                  <c:v>3562.0</c:v>
                </c:pt>
                <c:pt idx="312">
                  <c:v>3557.0</c:v>
                </c:pt>
                <c:pt idx="313">
                  <c:v>3557.0</c:v>
                </c:pt>
                <c:pt idx="314">
                  <c:v>3557.0</c:v>
                </c:pt>
                <c:pt idx="315">
                  <c:v>3553.0</c:v>
                </c:pt>
                <c:pt idx="316">
                  <c:v>3552.0</c:v>
                </c:pt>
                <c:pt idx="317">
                  <c:v>3552.0</c:v>
                </c:pt>
                <c:pt idx="318">
                  <c:v>3552.0</c:v>
                </c:pt>
                <c:pt idx="319">
                  <c:v>3552.0</c:v>
                </c:pt>
                <c:pt idx="320">
                  <c:v>3550.0</c:v>
                </c:pt>
                <c:pt idx="321">
                  <c:v>3547.0</c:v>
                </c:pt>
                <c:pt idx="322">
                  <c:v>3547.0</c:v>
                </c:pt>
                <c:pt idx="323">
                  <c:v>3547.0</c:v>
                </c:pt>
              </c:numCache>
            </c:numRef>
          </c:val>
          <c:smooth val="0"/>
        </c:ser>
        <c:ser>
          <c:idx val="6"/>
          <c:order val="6"/>
          <c:tx>
            <c:strRef>
              <c:f>'Batts 38-45 Mon'!$J$1</c:f>
              <c:strCache>
                <c:ptCount val="1"/>
                <c:pt idx="0">
                  <c:v>B44</c:v>
                </c:pt>
              </c:strCache>
            </c:strRef>
          </c:tx>
          <c:spPr>
            <a:ln w="12700"/>
          </c:spPr>
          <c:marker>
            <c:symbol val="none"/>
          </c:marker>
          <c:cat>
            <c:numRef>
              <c:f>('Batts 38-45 Mon'!$B$2,'Batts 38-45 Mon'!$B$582:$B$904)</c:f>
              <c:numCache>
                <c:formatCode>[$-F400]h:mm:ss\ AM/PM</c:formatCode>
                <c:ptCount val="324"/>
                <c:pt idx="0">
                  <c:v>0.0</c:v>
                </c:pt>
                <c:pt idx="1">
                  <c:v>0.0671296296296296</c:v>
                </c:pt>
                <c:pt idx="2">
                  <c:v>0.0672453703703703</c:v>
                </c:pt>
                <c:pt idx="3">
                  <c:v>0.0673611111111111</c:v>
                </c:pt>
                <c:pt idx="4">
                  <c:v>0.0674768518518518</c:v>
                </c:pt>
                <c:pt idx="5">
                  <c:v>0.0675925925925926</c:v>
                </c:pt>
                <c:pt idx="6">
                  <c:v>0.0677083333333333</c:v>
                </c:pt>
                <c:pt idx="7">
                  <c:v>0.0678240740740741</c:v>
                </c:pt>
                <c:pt idx="8">
                  <c:v>0.0679398148148148</c:v>
                </c:pt>
                <c:pt idx="9">
                  <c:v>0.0680555555555555</c:v>
                </c:pt>
                <c:pt idx="10">
                  <c:v>0.0681712962962963</c:v>
                </c:pt>
                <c:pt idx="11">
                  <c:v>0.068287037037037</c:v>
                </c:pt>
                <c:pt idx="12">
                  <c:v>0.0684027777777778</c:v>
                </c:pt>
                <c:pt idx="13">
                  <c:v>0.0685185185185185</c:v>
                </c:pt>
                <c:pt idx="14">
                  <c:v>0.0686342592592592</c:v>
                </c:pt>
                <c:pt idx="15">
                  <c:v>0.06875</c:v>
                </c:pt>
                <c:pt idx="16">
                  <c:v>0.0688657407407407</c:v>
                </c:pt>
                <c:pt idx="17">
                  <c:v>0.0689814814814815</c:v>
                </c:pt>
                <c:pt idx="18">
                  <c:v>0.0690972222222222</c:v>
                </c:pt>
                <c:pt idx="19">
                  <c:v>0.0692129629629629</c:v>
                </c:pt>
                <c:pt idx="20">
                  <c:v>0.0693287037037037</c:v>
                </c:pt>
                <c:pt idx="21">
                  <c:v>0.0694444444444444</c:v>
                </c:pt>
                <c:pt idx="22">
                  <c:v>0.0695601851851852</c:v>
                </c:pt>
                <c:pt idx="23">
                  <c:v>0.0696759259259259</c:v>
                </c:pt>
                <c:pt idx="24">
                  <c:v>0.0697916666666667</c:v>
                </c:pt>
                <c:pt idx="25">
                  <c:v>0.0699074074074074</c:v>
                </c:pt>
                <c:pt idx="26">
                  <c:v>0.0700231481481481</c:v>
                </c:pt>
                <c:pt idx="27">
                  <c:v>0.0701388888888889</c:v>
                </c:pt>
                <c:pt idx="28">
                  <c:v>0.0702546296296296</c:v>
                </c:pt>
                <c:pt idx="29">
                  <c:v>0.0703703703703704</c:v>
                </c:pt>
                <c:pt idx="30">
                  <c:v>0.0704861111111111</c:v>
                </c:pt>
                <c:pt idx="31">
                  <c:v>0.0706018518518518</c:v>
                </c:pt>
                <c:pt idx="32">
                  <c:v>0.0707175925925926</c:v>
                </c:pt>
                <c:pt idx="33">
                  <c:v>0.0708333333333333</c:v>
                </c:pt>
                <c:pt idx="34">
                  <c:v>0.0709490740740741</c:v>
                </c:pt>
                <c:pt idx="35">
                  <c:v>0.0710648148148148</c:v>
                </c:pt>
                <c:pt idx="36">
                  <c:v>0.0711805555555555</c:v>
                </c:pt>
                <c:pt idx="37">
                  <c:v>0.0712962962962963</c:v>
                </c:pt>
                <c:pt idx="38">
                  <c:v>0.071412037037037</c:v>
                </c:pt>
                <c:pt idx="39">
                  <c:v>0.0715277777777778</c:v>
                </c:pt>
                <c:pt idx="40">
                  <c:v>0.0716435185185185</c:v>
                </c:pt>
                <c:pt idx="41">
                  <c:v>0.0717592592592593</c:v>
                </c:pt>
                <c:pt idx="42">
                  <c:v>0.071875</c:v>
                </c:pt>
                <c:pt idx="43">
                  <c:v>0.0719907407407407</c:v>
                </c:pt>
                <c:pt idx="44">
                  <c:v>0.0721064814814815</c:v>
                </c:pt>
                <c:pt idx="45">
                  <c:v>0.0722222222222222</c:v>
                </c:pt>
                <c:pt idx="46">
                  <c:v>0.072337962962963</c:v>
                </c:pt>
                <c:pt idx="47">
                  <c:v>0.0724537037037037</c:v>
                </c:pt>
                <c:pt idx="48">
                  <c:v>0.0725694444444444</c:v>
                </c:pt>
                <c:pt idx="49">
                  <c:v>0.0726851851851852</c:v>
                </c:pt>
                <c:pt idx="50">
                  <c:v>0.0728009259259259</c:v>
                </c:pt>
                <c:pt idx="51">
                  <c:v>0.0729166666666667</c:v>
                </c:pt>
                <c:pt idx="52">
                  <c:v>0.0730324074074074</c:v>
                </c:pt>
                <c:pt idx="53">
                  <c:v>0.0731481481481481</c:v>
                </c:pt>
                <c:pt idx="54">
                  <c:v>0.0732638888888889</c:v>
                </c:pt>
                <c:pt idx="55">
                  <c:v>0.0733796296296296</c:v>
                </c:pt>
                <c:pt idx="56">
                  <c:v>0.0734953703703704</c:v>
                </c:pt>
                <c:pt idx="57">
                  <c:v>0.0736111111111111</c:v>
                </c:pt>
                <c:pt idx="58">
                  <c:v>0.0737268518518519</c:v>
                </c:pt>
                <c:pt idx="59">
                  <c:v>0.0738425925925926</c:v>
                </c:pt>
                <c:pt idx="60">
                  <c:v>0.0739583333333333</c:v>
                </c:pt>
                <c:pt idx="61">
                  <c:v>0.0740740740740741</c:v>
                </c:pt>
                <c:pt idx="62">
                  <c:v>0.0741898148148148</c:v>
                </c:pt>
                <c:pt idx="63">
                  <c:v>0.0743055555555555</c:v>
                </c:pt>
                <c:pt idx="64">
                  <c:v>0.0744212962962963</c:v>
                </c:pt>
                <c:pt idx="65">
                  <c:v>0.074537037037037</c:v>
                </c:pt>
                <c:pt idx="66">
                  <c:v>0.0746527777777778</c:v>
                </c:pt>
                <c:pt idx="67">
                  <c:v>0.0747685185185185</c:v>
                </c:pt>
                <c:pt idx="68">
                  <c:v>0.0748842592592592</c:v>
                </c:pt>
                <c:pt idx="69">
                  <c:v>0.075</c:v>
                </c:pt>
                <c:pt idx="70">
                  <c:v>0.0751157407407407</c:v>
                </c:pt>
                <c:pt idx="71">
                  <c:v>0.0752314814814815</c:v>
                </c:pt>
                <c:pt idx="72">
                  <c:v>0.0753472222222222</c:v>
                </c:pt>
                <c:pt idx="73">
                  <c:v>0.075462962962963</c:v>
                </c:pt>
                <c:pt idx="74">
                  <c:v>0.0755787037037037</c:v>
                </c:pt>
                <c:pt idx="75">
                  <c:v>0.0756944444444444</c:v>
                </c:pt>
                <c:pt idx="76">
                  <c:v>0.0758101851851852</c:v>
                </c:pt>
                <c:pt idx="77">
                  <c:v>0.0759259259259259</c:v>
                </c:pt>
                <c:pt idx="78">
                  <c:v>0.0760416666666667</c:v>
                </c:pt>
                <c:pt idx="79">
                  <c:v>0.0761574074074074</c:v>
                </c:pt>
                <c:pt idx="80">
                  <c:v>0.0762731481481481</c:v>
                </c:pt>
                <c:pt idx="81">
                  <c:v>0.0763888888888889</c:v>
                </c:pt>
                <c:pt idx="82">
                  <c:v>0.0765046296296296</c:v>
                </c:pt>
                <c:pt idx="83">
                  <c:v>0.0766203703703704</c:v>
                </c:pt>
                <c:pt idx="84">
                  <c:v>0.0767361111111111</c:v>
                </c:pt>
                <c:pt idx="85">
                  <c:v>0.0768518518518518</c:v>
                </c:pt>
                <c:pt idx="86">
                  <c:v>0.0769675925925926</c:v>
                </c:pt>
                <c:pt idx="87">
                  <c:v>0.0770833333333333</c:v>
                </c:pt>
                <c:pt idx="88">
                  <c:v>0.0771990740740741</c:v>
                </c:pt>
                <c:pt idx="89">
                  <c:v>0.0773148148148148</c:v>
                </c:pt>
                <c:pt idx="90">
                  <c:v>0.0774305555555555</c:v>
                </c:pt>
                <c:pt idx="91">
                  <c:v>0.0775462962962963</c:v>
                </c:pt>
                <c:pt idx="92">
                  <c:v>0.077662037037037</c:v>
                </c:pt>
                <c:pt idx="93">
                  <c:v>0.0777777777777778</c:v>
                </c:pt>
                <c:pt idx="94">
                  <c:v>0.0778935185185185</c:v>
                </c:pt>
                <c:pt idx="95">
                  <c:v>0.0780092592592593</c:v>
                </c:pt>
                <c:pt idx="96">
                  <c:v>0.078125</c:v>
                </c:pt>
                <c:pt idx="97">
                  <c:v>0.0782407407407407</c:v>
                </c:pt>
                <c:pt idx="98">
                  <c:v>0.0783564814814815</c:v>
                </c:pt>
                <c:pt idx="99">
                  <c:v>0.0784722222222222</c:v>
                </c:pt>
                <c:pt idx="100">
                  <c:v>0.078587962962963</c:v>
                </c:pt>
                <c:pt idx="101">
                  <c:v>0.0787037037037037</c:v>
                </c:pt>
                <c:pt idx="102">
                  <c:v>0.0788194444444444</c:v>
                </c:pt>
                <c:pt idx="103">
                  <c:v>0.0789351851851852</c:v>
                </c:pt>
                <c:pt idx="104">
                  <c:v>0.0790509259259259</c:v>
                </c:pt>
                <c:pt idx="105">
                  <c:v>0.0791666666666667</c:v>
                </c:pt>
                <c:pt idx="106">
                  <c:v>0.0792824074074074</c:v>
                </c:pt>
                <c:pt idx="107">
                  <c:v>0.0793981481481481</c:v>
                </c:pt>
                <c:pt idx="108">
                  <c:v>0.0795138888888889</c:v>
                </c:pt>
                <c:pt idx="109">
                  <c:v>0.0796296296296296</c:v>
                </c:pt>
                <c:pt idx="110">
                  <c:v>0.0797453703703704</c:v>
                </c:pt>
                <c:pt idx="111">
                  <c:v>0.0798611111111111</c:v>
                </c:pt>
                <c:pt idx="112">
                  <c:v>0.0799768518518518</c:v>
                </c:pt>
                <c:pt idx="113">
                  <c:v>0.0800925925925926</c:v>
                </c:pt>
                <c:pt idx="114">
                  <c:v>0.0802083333333333</c:v>
                </c:pt>
                <c:pt idx="115">
                  <c:v>0.0803240740740741</c:v>
                </c:pt>
                <c:pt idx="116">
                  <c:v>0.0804398148148148</c:v>
                </c:pt>
                <c:pt idx="117">
                  <c:v>0.0805555555555555</c:v>
                </c:pt>
                <c:pt idx="118">
                  <c:v>0.0806712962962963</c:v>
                </c:pt>
                <c:pt idx="119">
                  <c:v>0.080787037037037</c:v>
                </c:pt>
                <c:pt idx="120">
                  <c:v>0.0809027777777778</c:v>
                </c:pt>
                <c:pt idx="121">
                  <c:v>0.0810185185185185</c:v>
                </c:pt>
                <c:pt idx="122">
                  <c:v>0.0811342592592592</c:v>
                </c:pt>
                <c:pt idx="123">
                  <c:v>0.08125</c:v>
                </c:pt>
                <c:pt idx="124">
                  <c:v>0.0813657407407407</c:v>
                </c:pt>
                <c:pt idx="125">
                  <c:v>0.0814814814814815</c:v>
                </c:pt>
                <c:pt idx="126">
                  <c:v>0.0815972222222222</c:v>
                </c:pt>
                <c:pt idx="127">
                  <c:v>0.081712962962963</c:v>
                </c:pt>
                <c:pt idx="128">
                  <c:v>0.0818287037037037</c:v>
                </c:pt>
                <c:pt idx="129">
                  <c:v>0.0819444444444444</c:v>
                </c:pt>
                <c:pt idx="130">
                  <c:v>0.0820601851851852</c:v>
                </c:pt>
                <c:pt idx="131">
                  <c:v>0.0821759259259259</c:v>
                </c:pt>
                <c:pt idx="132">
                  <c:v>0.0822916666666666</c:v>
                </c:pt>
                <c:pt idx="133">
                  <c:v>0.0824074074074074</c:v>
                </c:pt>
                <c:pt idx="134">
                  <c:v>0.0825231481481481</c:v>
                </c:pt>
                <c:pt idx="135">
                  <c:v>0.0826388888888889</c:v>
                </c:pt>
                <c:pt idx="136">
                  <c:v>0.0827546296296296</c:v>
                </c:pt>
                <c:pt idx="137">
                  <c:v>0.0828703703703703</c:v>
                </c:pt>
                <c:pt idx="138">
                  <c:v>0.0829861111111111</c:v>
                </c:pt>
                <c:pt idx="139">
                  <c:v>0.0831018518518518</c:v>
                </c:pt>
                <c:pt idx="140">
                  <c:v>0.0832175925925926</c:v>
                </c:pt>
                <c:pt idx="141">
                  <c:v>0.0833333333333333</c:v>
                </c:pt>
                <c:pt idx="142">
                  <c:v>0.0834490740740741</c:v>
                </c:pt>
                <c:pt idx="143">
                  <c:v>0.0835648148148148</c:v>
                </c:pt>
                <c:pt idx="144">
                  <c:v>0.0836805555555555</c:v>
                </c:pt>
                <c:pt idx="145">
                  <c:v>0.0837962962962963</c:v>
                </c:pt>
                <c:pt idx="146">
                  <c:v>0.083912037037037</c:v>
                </c:pt>
                <c:pt idx="147">
                  <c:v>0.0840277777777778</c:v>
                </c:pt>
                <c:pt idx="148">
                  <c:v>0.0841435185185185</c:v>
                </c:pt>
                <c:pt idx="149">
                  <c:v>0.0842592592592592</c:v>
                </c:pt>
                <c:pt idx="150">
                  <c:v>0.084375</c:v>
                </c:pt>
                <c:pt idx="151">
                  <c:v>0.0844907407407407</c:v>
                </c:pt>
                <c:pt idx="152">
                  <c:v>0.0846064814814815</c:v>
                </c:pt>
                <c:pt idx="153">
                  <c:v>0.0847222222222222</c:v>
                </c:pt>
                <c:pt idx="154">
                  <c:v>0.0848379629629629</c:v>
                </c:pt>
                <c:pt idx="155">
                  <c:v>0.0849537037037037</c:v>
                </c:pt>
                <c:pt idx="156">
                  <c:v>0.0850694444444444</c:v>
                </c:pt>
                <c:pt idx="157">
                  <c:v>0.0851851851851852</c:v>
                </c:pt>
                <c:pt idx="158">
                  <c:v>0.0853009259259259</c:v>
                </c:pt>
                <c:pt idx="159">
                  <c:v>0.0854166666666666</c:v>
                </c:pt>
                <c:pt idx="160">
                  <c:v>0.0855324074074074</c:v>
                </c:pt>
                <c:pt idx="161">
                  <c:v>0.0856481481481481</c:v>
                </c:pt>
                <c:pt idx="162">
                  <c:v>0.0857638888888889</c:v>
                </c:pt>
                <c:pt idx="163">
                  <c:v>0.0858796296296296</c:v>
                </c:pt>
                <c:pt idx="164">
                  <c:v>0.0859953703703703</c:v>
                </c:pt>
                <c:pt idx="165">
                  <c:v>0.0861111111111111</c:v>
                </c:pt>
                <c:pt idx="166">
                  <c:v>0.0862268518518518</c:v>
                </c:pt>
                <c:pt idx="167">
                  <c:v>0.0863425925925926</c:v>
                </c:pt>
                <c:pt idx="168">
                  <c:v>0.0864583333333333</c:v>
                </c:pt>
                <c:pt idx="169">
                  <c:v>0.0865740740740741</c:v>
                </c:pt>
                <c:pt idx="170">
                  <c:v>0.0866898148148148</c:v>
                </c:pt>
                <c:pt idx="171">
                  <c:v>0.0868055555555555</c:v>
                </c:pt>
                <c:pt idx="172">
                  <c:v>0.0869212962962963</c:v>
                </c:pt>
                <c:pt idx="173">
                  <c:v>0.087037037037037</c:v>
                </c:pt>
                <c:pt idx="174">
                  <c:v>0.0871527777777778</c:v>
                </c:pt>
                <c:pt idx="175">
                  <c:v>0.0872685185185185</c:v>
                </c:pt>
                <c:pt idx="176">
                  <c:v>0.0873842592592592</c:v>
                </c:pt>
                <c:pt idx="177">
                  <c:v>0.0875</c:v>
                </c:pt>
                <c:pt idx="178">
                  <c:v>0.0876157407407407</c:v>
                </c:pt>
                <c:pt idx="179">
                  <c:v>0.0877314814814815</c:v>
                </c:pt>
                <c:pt idx="180">
                  <c:v>0.0878472222222222</c:v>
                </c:pt>
                <c:pt idx="181">
                  <c:v>0.0879629629629629</c:v>
                </c:pt>
                <c:pt idx="182">
                  <c:v>0.0880787037037037</c:v>
                </c:pt>
                <c:pt idx="183">
                  <c:v>0.0881944444444444</c:v>
                </c:pt>
                <c:pt idx="184">
                  <c:v>0.0883101851851852</c:v>
                </c:pt>
                <c:pt idx="185">
                  <c:v>0.0884259259259259</c:v>
                </c:pt>
                <c:pt idx="186">
                  <c:v>0.0885416666666667</c:v>
                </c:pt>
                <c:pt idx="187">
                  <c:v>0.0886574074074074</c:v>
                </c:pt>
                <c:pt idx="188">
                  <c:v>0.0887731481481481</c:v>
                </c:pt>
                <c:pt idx="189">
                  <c:v>0.0888888888888889</c:v>
                </c:pt>
                <c:pt idx="190">
                  <c:v>0.0890046296296296</c:v>
                </c:pt>
                <c:pt idx="191">
                  <c:v>0.0891203703703703</c:v>
                </c:pt>
                <c:pt idx="192">
                  <c:v>0.0892361111111111</c:v>
                </c:pt>
                <c:pt idx="193">
                  <c:v>0.0893518518518518</c:v>
                </c:pt>
                <c:pt idx="194">
                  <c:v>0.0894675925925926</c:v>
                </c:pt>
                <c:pt idx="195">
                  <c:v>0.0895833333333333</c:v>
                </c:pt>
                <c:pt idx="196">
                  <c:v>0.0896990740740741</c:v>
                </c:pt>
                <c:pt idx="197">
                  <c:v>0.0898148148148148</c:v>
                </c:pt>
                <c:pt idx="198">
                  <c:v>0.0899305555555555</c:v>
                </c:pt>
                <c:pt idx="199">
                  <c:v>0.0900462962962963</c:v>
                </c:pt>
                <c:pt idx="200">
                  <c:v>0.090162037037037</c:v>
                </c:pt>
                <c:pt idx="201">
                  <c:v>0.0902777777777778</c:v>
                </c:pt>
                <c:pt idx="202">
                  <c:v>0.0903935185185185</c:v>
                </c:pt>
                <c:pt idx="203">
                  <c:v>0.0905092592592593</c:v>
                </c:pt>
                <c:pt idx="204">
                  <c:v>0.090625</c:v>
                </c:pt>
                <c:pt idx="205">
                  <c:v>0.0907407407407407</c:v>
                </c:pt>
                <c:pt idx="206">
                  <c:v>0.0908564814814815</c:v>
                </c:pt>
                <c:pt idx="207">
                  <c:v>0.0909722222222222</c:v>
                </c:pt>
                <c:pt idx="208">
                  <c:v>0.0910879629629629</c:v>
                </c:pt>
                <c:pt idx="209">
                  <c:v>0.0912037037037037</c:v>
                </c:pt>
                <c:pt idx="210">
                  <c:v>0.0913194444444444</c:v>
                </c:pt>
                <c:pt idx="211">
                  <c:v>0.0914351851851852</c:v>
                </c:pt>
                <c:pt idx="212">
                  <c:v>0.0915509259259259</c:v>
                </c:pt>
                <c:pt idx="213">
                  <c:v>0.0916666666666666</c:v>
                </c:pt>
                <c:pt idx="214">
                  <c:v>0.0917824074074074</c:v>
                </c:pt>
                <c:pt idx="215">
                  <c:v>0.0918981481481481</c:v>
                </c:pt>
                <c:pt idx="216">
                  <c:v>0.0920138888888889</c:v>
                </c:pt>
                <c:pt idx="217">
                  <c:v>0.0921296296296296</c:v>
                </c:pt>
                <c:pt idx="218">
                  <c:v>0.0922453703703704</c:v>
                </c:pt>
                <c:pt idx="219">
                  <c:v>0.0923611111111111</c:v>
                </c:pt>
                <c:pt idx="220">
                  <c:v>0.0924768518518518</c:v>
                </c:pt>
                <c:pt idx="221">
                  <c:v>0.0925925925925926</c:v>
                </c:pt>
                <c:pt idx="222">
                  <c:v>0.0927083333333333</c:v>
                </c:pt>
                <c:pt idx="223">
                  <c:v>0.092824074074074</c:v>
                </c:pt>
                <c:pt idx="224">
                  <c:v>0.0929398148148148</c:v>
                </c:pt>
                <c:pt idx="225">
                  <c:v>0.0930555555555555</c:v>
                </c:pt>
                <c:pt idx="226">
                  <c:v>0.0931712962962963</c:v>
                </c:pt>
                <c:pt idx="227">
                  <c:v>0.093287037037037</c:v>
                </c:pt>
                <c:pt idx="228">
                  <c:v>0.0934027777777778</c:v>
                </c:pt>
                <c:pt idx="229">
                  <c:v>0.0935185185185185</c:v>
                </c:pt>
                <c:pt idx="230">
                  <c:v>0.0936342592592592</c:v>
                </c:pt>
                <c:pt idx="231">
                  <c:v>0.09375</c:v>
                </c:pt>
                <c:pt idx="232">
                  <c:v>0.0938657407407407</c:v>
                </c:pt>
                <c:pt idx="233">
                  <c:v>0.0939814814814815</c:v>
                </c:pt>
                <c:pt idx="234">
                  <c:v>0.0940972222222222</c:v>
                </c:pt>
                <c:pt idx="235">
                  <c:v>0.0942129629629629</c:v>
                </c:pt>
                <c:pt idx="236">
                  <c:v>0.0943287037037037</c:v>
                </c:pt>
                <c:pt idx="237">
                  <c:v>0.0944444444444444</c:v>
                </c:pt>
                <c:pt idx="238">
                  <c:v>0.0945601851851852</c:v>
                </c:pt>
                <c:pt idx="239">
                  <c:v>0.0946759259259259</c:v>
                </c:pt>
                <c:pt idx="240">
                  <c:v>0.0947916666666666</c:v>
                </c:pt>
                <c:pt idx="241">
                  <c:v>0.0949074074074074</c:v>
                </c:pt>
                <c:pt idx="242">
                  <c:v>0.0950231481481481</c:v>
                </c:pt>
                <c:pt idx="243">
                  <c:v>0.0951388888888889</c:v>
                </c:pt>
                <c:pt idx="244">
                  <c:v>0.0952546296296296</c:v>
                </c:pt>
                <c:pt idx="245">
                  <c:v>0.0953703703703704</c:v>
                </c:pt>
                <c:pt idx="246">
                  <c:v>0.0954861111111111</c:v>
                </c:pt>
                <c:pt idx="247">
                  <c:v>0.0956018518518518</c:v>
                </c:pt>
                <c:pt idx="248">
                  <c:v>0.0957175925925926</c:v>
                </c:pt>
                <c:pt idx="249">
                  <c:v>0.0958333333333333</c:v>
                </c:pt>
                <c:pt idx="250">
                  <c:v>0.095949074074074</c:v>
                </c:pt>
                <c:pt idx="251">
                  <c:v>0.0960648148148148</c:v>
                </c:pt>
                <c:pt idx="252">
                  <c:v>0.0961805555555555</c:v>
                </c:pt>
                <c:pt idx="253">
                  <c:v>0.0962962962962963</c:v>
                </c:pt>
                <c:pt idx="254">
                  <c:v>0.096412037037037</c:v>
                </c:pt>
                <c:pt idx="255">
                  <c:v>0.0965277777777778</c:v>
                </c:pt>
                <c:pt idx="256">
                  <c:v>0.0966435185185185</c:v>
                </c:pt>
                <c:pt idx="257">
                  <c:v>0.0967592592592592</c:v>
                </c:pt>
                <c:pt idx="258">
                  <c:v>0.096875</c:v>
                </c:pt>
                <c:pt idx="259">
                  <c:v>0.0969907407407407</c:v>
                </c:pt>
                <c:pt idx="260">
                  <c:v>0.0971064814814815</c:v>
                </c:pt>
                <c:pt idx="261">
                  <c:v>0.0972222222222222</c:v>
                </c:pt>
                <c:pt idx="262">
                  <c:v>0.0973379629629629</c:v>
                </c:pt>
                <c:pt idx="263">
                  <c:v>0.0974537037037037</c:v>
                </c:pt>
                <c:pt idx="264">
                  <c:v>0.0975694444444444</c:v>
                </c:pt>
                <c:pt idx="265">
                  <c:v>0.0976851851851851</c:v>
                </c:pt>
                <c:pt idx="266">
                  <c:v>0.0978009259259259</c:v>
                </c:pt>
                <c:pt idx="267">
                  <c:v>0.0979166666666666</c:v>
                </c:pt>
                <c:pt idx="268">
                  <c:v>0.0980324074074074</c:v>
                </c:pt>
                <c:pt idx="269">
                  <c:v>0.0981481481481481</c:v>
                </c:pt>
                <c:pt idx="270">
                  <c:v>0.0982638888888889</c:v>
                </c:pt>
                <c:pt idx="271">
                  <c:v>0.0983796296296296</c:v>
                </c:pt>
                <c:pt idx="272">
                  <c:v>0.0984953703703703</c:v>
                </c:pt>
                <c:pt idx="273">
                  <c:v>0.0986111111111111</c:v>
                </c:pt>
                <c:pt idx="274">
                  <c:v>0.0987268518518518</c:v>
                </c:pt>
                <c:pt idx="275">
                  <c:v>0.0988425925925926</c:v>
                </c:pt>
                <c:pt idx="276">
                  <c:v>0.0989583333333333</c:v>
                </c:pt>
                <c:pt idx="277">
                  <c:v>0.0990740740740741</c:v>
                </c:pt>
                <c:pt idx="278">
                  <c:v>0.0991898148148148</c:v>
                </c:pt>
                <c:pt idx="279">
                  <c:v>0.0993055555555555</c:v>
                </c:pt>
                <c:pt idx="280">
                  <c:v>0.0994212962962963</c:v>
                </c:pt>
                <c:pt idx="281">
                  <c:v>0.099537037037037</c:v>
                </c:pt>
                <c:pt idx="282">
                  <c:v>0.0996527777777777</c:v>
                </c:pt>
                <c:pt idx="283">
                  <c:v>0.0997685185185185</c:v>
                </c:pt>
                <c:pt idx="284">
                  <c:v>0.0998842592592592</c:v>
                </c:pt>
                <c:pt idx="285">
                  <c:v>0.1</c:v>
                </c:pt>
                <c:pt idx="286">
                  <c:v>0.100115740740741</c:v>
                </c:pt>
                <c:pt idx="287">
                  <c:v>0.100231481481481</c:v>
                </c:pt>
                <c:pt idx="288">
                  <c:v>0.100347222222222</c:v>
                </c:pt>
                <c:pt idx="289">
                  <c:v>0.100462962962963</c:v>
                </c:pt>
                <c:pt idx="290">
                  <c:v>0.100578703703704</c:v>
                </c:pt>
                <c:pt idx="291">
                  <c:v>0.100694444444444</c:v>
                </c:pt>
                <c:pt idx="292">
                  <c:v>0.100810185185185</c:v>
                </c:pt>
                <c:pt idx="293">
                  <c:v>0.100925925925926</c:v>
                </c:pt>
                <c:pt idx="294">
                  <c:v>0.101041666666667</c:v>
                </c:pt>
                <c:pt idx="295">
                  <c:v>0.101157407407407</c:v>
                </c:pt>
                <c:pt idx="296">
                  <c:v>0.101273148148148</c:v>
                </c:pt>
                <c:pt idx="297">
                  <c:v>0.101388888888889</c:v>
                </c:pt>
                <c:pt idx="298">
                  <c:v>0.10150462962963</c:v>
                </c:pt>
                <c:pt idx="299">
                  <c:v>0.10162037037037</c:v>
                </c:pt>
                <c:pt idx="300">
                  <c:v>0.101736111111111</c:v>
                </c:pt>
                <c:pt idx="301">
                  <c:v>0.101851851851852</c:v>
                </c:pt>
                <c:pt idx="302">
                  <c:v>0.101967592592593</c:v>
                </c:pt>
                <c:pt idx="303">
                  <c:v>0.102083333333333</c:v>
                </c:pt>
                <c:pt idx="304">
                  <c:v>0.102199074074074</c:v>
                </c:pt>
                <c:pt idx="305">
                  <c:v>0.102314814814815</c:v>
                </c:pt>
                <c:pt idx="306">
                  <c:v>0.102430555555556</c:v>
                </c:pt>
                <c:pt idx="307">
                  <c:v>0.102546296296296</c:v>
                </c:pt>
                <c:pt idx="308">
                  <c:v>0.102662037037037</c:v>
                </c:pt>
                <c:pt idx="309">
                  <c:v>0.102777777777778</c:v>
                </c:pt>
                <c:pt idx="310">
                  <c:v>0.102893518518519</c:v>
                </c:pt>
                <c:pt idx="311">
                  <c:v>0.103009259259259</c:v>
                </c:pt>
                <c:pt idx="312">
                  <c:v>0.103125</c:v>
                </c:pt>
                <c:pt idx="313">
                  <c:v>0.103240740740741</c:v>
                </c:pt>
                <c:pt idx="314">
                  <c:v>0.103356481481481</c:v>
                </c:pt>
                <c:pt idx="315">
                  <c:v>0.103472222222222</c:v>
                </c:pt>
                <c:pt idx="316">
                  <c:v>0.103587962962963</c:v>
                </c:pt>
                <c:pt idx="317">
                  <c:v>0.103703703703704</c:v>
                </c:pt>
                <c:pt idx="318">
                  <c:v>0.103819444444444</c:v>
                </c:pt>
                <c:pt idx="319">
                  <c:v>0.103935185185185</c:v>
                </c:pt>
                <c:pt idx="320">
                  <c:v>0.104050925925926</c:v>
                </c:pt>
                <c:pt idx="321">
                  <c:v>0.104166666666667</c:v>
                </c:pt>
                <c:pt idx="322">
                  <c:v>0.104282407407407</c:v>
                </c:pt>
                <c:pt idx="323">
                  <c:v>0.104398148148148</c:v>
                </c:pt>
              </c:numCache>
            </c:numRef>
          </c:cat>
          <c:val>
            <c:numRef>
              <c:f>('Batts 38-45 Mon'!$J$2,'Batts 38-45 Mon'!$J$582:$J$904)</c:f>
              <c:numCache>
                <c:formatCode>General</c:formatCode>
                <c:ptCount val="324"/>
                <c:pt idx="0">
                  <c:v>0.0</c:v>
                </c:pt>
                <c:pt idx="1">
                  <c:v>3474.0</c:v>
                </c:pt>
                <c:pt idx="2">
                  <c:v>3436.0</c:v>
                </c:pt>
                <c:pt idx="3">
                  <c:v>3426.0</c:v>
                </c:pt>
                <c:pt idx="4">
                  <c:v>3418.0</c:v>
                </c:pt>
                <c:pt idx="5">
                  <c:v>3414.0</c:v>
                </c:pt>
                <c:pt idx="6">
                  <c:v>3412.0</c:v>
                </c:pt>
                <c:pt idx="7">
                  <c:v>3408.0</c:v>
                </c:pt>
                <c:pt idx="8">
                  <c:v>3406.0</c:v>
                </c:pt>
                <c:pt idx="9">
                  <c:v>3403.0</c:v>
                </c:pt>
                <c:pt idx="10">
                  <c:v>3403.0</c:v>
                </c:pt>
                <c:pt idx="11">
                  <c:v>3401.0</c:v>
                </c:pt>
                <c:pt idx="12">
                  <c:v>3398.0</c:v>
                </c:pt>
                <c:pt idx="13">
                  <c:v>3398.0</c:v>
                </c:pt>
                <c:pt idx="14">
                  <c:v>3398.0</c:v>
                </c:pt>
                <c:pt idx="15">
                  <c:v>3397.0</c:v>
                </c:pt>
                <c:pt idx="16">
                  <c:v>3395.0</c:v>
                </c:pt>
                <c:pt idx="17">
                  <c:v>3394.0</c:v>
                </c:pt>
                <c:pt idx="18">
                  <c:v>3394.0</c:v>
                </c:pt>
                <c:pt idx="19">
                  <c:v>3394.0</c:v>
                </c:pt>
                <c:pt idx="20">
                  <c:v>3394.0</c:v>
                </c:pt>
                <c:pt idx="21">
                  <c:v>3394.0</c:v>
                </c:pt>
                <c:pt idx="22">
                  <c:v>3394.0</c:v>
                </c:pt>
                <c:pt idx="23">
                  <c:v>3394.0</c:v>
                </c:pt>
                <c:pt idx="24">
                  <c:v>3394.0</c:v>
                </c:pt>
                <c:pt idx="25">
                  <c:v>3392.0</c:v>
                </c:pt>
                <c:pt idx="26">
                  <c:v>3392.0</c:v>
                </c:pt>
                <c:pt idx="27">
                  <c:v>3392.0</c:v>
                </c:pt>
                <c:pt idx="28">
                  <c:v>3392.0</c:v>
                </c:pt>
                <c:pt idx="29">
                  <c:v>3392.0</c:v>
                </c:pt>
                <c:pt idx="30">
                  <c:v>3392.0</c:v>
                </c:pt>
                <c:pt idx="31">
                  <c:v>3392.0</c:v>
                </c:pt>
                <c:pt idx="32">
                  <c:v>3391.0</c:v>
                </c:pt>
                <c:pt idx="33">
                  <c:v>3392.0</c:v>
                </c:pt>
                <c:pt idx="34">
                  <c:v>3392.0</c:v>
                </c:pt>
                <c:pt idx="35">
                  <c:v>3392.0</c:v>
                </c:pt>
                <c:pt idx="36">
                  <c:v>3392.0</c:v>
                </c:pt>
                <c:pt idx="37">
                  <c:v>3392.0</c:v>
                </c:pt>
                <c:pt idx="38">
                  <c:v>3392.0</c:v>
                </c:pt>
                <c:pt idx="39">
                  <c:v>3392.0</c:v>
                </c:pt>
                <c:pt idx="40">
                  <c:v>3392.0</c:v>
                </c:pt>
                <c:pt idx="41">
                  <c:v>3392.0</c:v>
                </c:pt>
                <c:pt idx="42">
                  <c:v>3392.0</c:v>
                </c:pt>
                <c:pt idx="43">
                  <c:v>3392.0</c:v>
                </c:pt>
                <c:pt idx="44">
                  <c:v>3392.0</c:v>
                </c:pt>
                <c:pt idx="45">
                  <c:v>3392.0</c:v>
                </c:pt>
                <c:pt idx="46">
                  <c:v>3392.0</c:v>
                </c:pt>
                <c:pt idx="47">
                  <c:v>3392.0</c:v>
                </c:pt>
                <c:pt idx="48">
                  <c:v>3392.0</c:v>
                </c:pt>
                <c:pt idx="49">
                  <c:v>3392.0</c:v>
                </c:pt>
                <c:pt idx="50">
                  <c:v>3392.0</c:v>
                </c:pt>
                <c:pt idx="51">
                  <c:v>3394.0</c:v>
                </c:pt>
                <c:pt idx="52">
                  <c:v>3395.0</c:v>
                </c:pt>
                <c:pt idx="53">
                  <c:v>3396.0</c:v>
                </c:pt>
                <c:pt idx="54">
                  <c:v>3396.0</c:v>
                </c:pt>
                <c:pt idx="55">
                  <c:v>3397.0</c:v>
                </c:pt>
                <c:pt idx="56">
                  <c:v>3397.0</c:v>
                </c:pt>
                <c:pt idx="57">
                  <c:v>3397.0</c:v>
                </c:pt>
                <c:pt idx="58">
                  <c:v>3397.0</c:v>
                </c:pt>
                <c:pt idx="59">
                  <c:v>3397.0</c:v>
                </c:pt>
                <c:pt idx="60">
                  <c:v>3397.0</c:v>
                </c:pt>
                <c:pt idx="61">
                  <c:v>3397.0</c:v>
                </c:pt>
                <c:pt idx="62">
                  <c:v>3397.0</c:v>
                </c:pt>
                <c:pt idx="63">
                  <c:v>3398.0</c:v>
                </c:pt>
                <c:pt idx="64">
                  <c:v>3400.0</c:v>
                </c:pt>
                <c:pt idx="65">
                  <c:v>3401.0</c:v>
                </c:pt>
                <c:pt idx="66">
                  <c:v>3402.0</c:v>
                </c:pt>
                <c:pt idx="67">
                  <c:v>3402.0</c:v>
                </c:pt>
                <c:pt idx="68">
                  <c:v>3402.0</c:v>
                </c:pt>
                <c:pt idx="69">
                  <c:v>3402.0</c:v>
                </c:pt>
                <c:pt idx="70">
                  <c:v>3402.0</c:v>
                </c:pt>
                <c:pt idx="71">
                  <c:v>3402.0</c:v>
                </c:pt>
                <c:pt idx="72">
                  <c:v>3402.0</c:v>
                </c:pt>
                <c:pt idx="73">
                  <c:v>3405.0</c:v>
                </c:pt>
                <c:pt idx="74">
                  <c:v>3406.0</c:v>
                </c:pt>
                <c:pt idx="75">
                  <c:v>3407.0</c:v>
                </c:pt>
                <c:pt idx="76">
                  <c:v>3407.0</c:v>
                </c:pt>
                <c:pt idx="77">
                  <c:v>3407.0</c:v>
                </c:pt>
                <c:pt idx="78">
                  <c:v>3407.0</c:v>
                </c:pt>
                <c:pt idx="79">
                  <c:v>3407.0</c:v>
                </c:pt>
                <c:pt idx="80">
                  <c:v>3411.0</c:v>
                </c:pt>
                <c:pt idx="81">
                  <c:v>3411.0</c:v>
                </c:pt>
                <c:pt idx="82">
                  <c:v>3412.0</c:v>
                </c:pt>
                <c:pt idx="83">
                  <c:v>3412.0</c:v>
                </c:pt>
                <c:pt idx="84">
                  <c:v>3412.0</c:v>
                </c:pt>
                <c:pt idx="85">
                  <c:v>3412.0</c:v>
                </c:pt>
                <c:pt idx="86">
                  <c:v>3413.0</c:v>
                </c:pt>
                <c:pt idx="87">
                  <c:v>3416.0</c:v>
                </c:pt>
                <c:pt idx="88">
                  <c:v>3417.0</c:v>
                </c:pt>
                <c:pt idx="89">
                  <c:v>3417.0</c:v>
                </c:pt>
                <c:pt idx="90">
                  <c:v>3417.0</c:v>
                </c:pt>
                <c:pt idx="91">
                  <c:v>3417.0</c:v>
                </c:pt>
                <c:pt idx="92">
                  <c:v>3420.0</c:v>
                </c:pt>
                <c:pt idx="93">
                  <c:v>3422.0</c:v>
                </c:pt>
                <c:pt idx="94">
                  <c:v>3422.0</c:v>
                </c:pt>
                <c:pt idx="95">
                  <c:v>3422.0</c:v>
                </c:pt>
                <c:pt idx="96">
                  <c:v>3423.0</c:v>
                </c:pt>
                <c:pt idx="97">
                  <c:v>3426.0</c:v>
                </c:pt>
                <c:pt idx="98">
                  <c:v>3426.0</c:v>
                </c:pt>
                <c:pt idx="99">
                  <c:v>3426.0</c:v>
                </c:pt>
                <c:pt idx="100">
                  <c:v>3426.0</c:v>
                </c:pt>
                <c:pt idx="101">
                  <c:v>3430.0</c:v>
                </c:pt>
                <c:pt idx="102">
                  <c:v>3431.0</c:v>
                </c:pt>
                <c:pt idx="103">
                  <c:v>3431.0</c:v>
                </c:pt>
                <c:pt idx="104">
                  <c:v>3433.0</c:v>
                </c:pt>
                <c:pt idx="105">
                  <c:v>3435.0</c:v>
                </c:pt>
                <c:pt idx="106">
                  <c:v>3436.0</c:v>
                </c:pt>
                <c:pt idx="107">
                  <c:v>3436.0</c:v>
                </c:pt>
                <c:pt idx="108">
                  <c:v>3440.0</c:v>
                </c:pt>
                <c:pt idx="109">
                  <c:v>3441.0</c:v>
                </c:pt>
                <c:pt idx="110">
                  <c:v>3441.0</c:v>
                </c:pt>
                <c:pt idx="111">
                  <c:v>3444.0</c:v>
                </c:pt>
                <c:pt idx="112">
                  <c:v>3446.0</c:v>
                </c:pt>
                <c:pt idx="113">
                  <c:v>3446.0</c:v>
                </c:pt>
                <c:pt idx="114">
                  <c:v>3450.0</c:v>
                </c:pt>
                <c:pt idx="115">
                  <c:v>3451.0</c:v>
                </c:pt>
                <c:pt idx="116">
                  <c:v>3452.0</c:v>
                </c:pt>
                <c:pt idx="117">
                  <c:v>3456.0</c:v>
                </c:pt>
                <c:pt idx="118">
                  <c:v>3456.0</c:v>
                </c:pt>
                <c:pt idx="119">
                  <c:v>3461.0</c:v>
                </c:pt>
                <c:pt idx="120">
                  <c:v>3461.0</c:v>
                </c:pt>
                <c:pt idx="121">
                  <c:v>3464.0</c:v>
                </c:pt>
                <c:pt idx="122">
                  <c:v>3465.0</c:v>
                </c:pt>
                <c:pt idx="123">
                  <c:v>3470.0</c:v>
                </c:pt>
                <c:pt idx="124">
                  <c:v>3470.0</c:v>
                </c:pt>
                <c:pt idx="125">
                  <c:v>3475.0</c:v>
                </c:pt>
                <c:pt idx="126">
                  <c:v>3476.0</c:v>
                </c:pt>
                <c:pt idx="127">
                  <c:v>3480.0</c:v>
                </c:pt>
                <c:pt idx="128">
                  <c:v>3485.0</c:v>
                </c:pt>
                <c:pt idx="129">
                  <c:v>3486.0</c:v>
                </c:pt>
                <c:pt idx="130">
                  <c:v>3490.0</c:v>
                </c:pt>
                <c:pt idx="131">
                  <c:v>3495.0</c:v>
                </c:pt>
                <c:pt idx="132">
                  <c:v>3498.0</c:v>
                </c:pt>
                <c:pt idx="133">
                  <c:v>3501.0</c:v>
                </c:pt>
                <c:pt idx="134">
                  <c:v>3504.0</c:v>
                </c:pt>
                <c:pt idx="135">
                  <c:v>3509.0</c:v>
                </c:pt>
                <c:pt idx="136">
                  <c:v>3514.0</c:v>
                </c:pt>
                <c:pt idx="137">
                  <c:v>3519.0</c:v>
                </c:pt>
                <c:pt idx="138">
                  <c:v>3524.0</c:v>
                </c:pt>
                <c:pt idx="139">
                  <c:v>3529.0</c:v>
                </c:pt>
                <c:pt idx="140">
                  <c:v>3535.0</c:v>
                </c:pt>
                <c:pt idx="141">
                  <c:v>3543.0</c:v>
                </c:pt>
                <c:pt idx="142">
                  <c:v>3550.0</c:v>
                </c:pt>
                <c:pt idx="143">
                  <c:v>3558.0</c:v>
                </c:pt>
                <c:pt idx="144">
                  <c:v>3568.0</c:v>
                </c:pt>
                <c:pt idx="145">
                  <c:v>3576.0</c:v>
                </c:pt>
                <c:pt idx="146">
                  <c:v>3586.0</c:v>
                </c:pt>
                <c:pt idx="147">
                  <c:v>3592.0</c:v>
                </c:pt>
                <c:pt idx="148">
                  <c:v>3597.0</c:v>
                </c:pt>
                <c:pt idx="149">
                  <c:v>3607.0</c:v>
                </c:pt>
                <c:pt idx="150">
                  <c:v>3614.0</c:v>
                </c:pt>
                <c:pt idx="151">
                  <c:v>3621.0</c:v>
                </c:pt>
                <c:pt idx="152">
                  <c:v>3631.0</c:v>
                </c:pt>
                <c:pt idx="153">
                  <c:v>3641.0</c:v>
                </c:pt>
                <c:pt idx="154">
                  <c:v>3646.0</c:v>
                </c:pt>
                <c:pt idx="155">
                  <c:v>3649.0</c:v>
                </c:pt>
                <c:pt idx="156">
                  <c:v>3651.0</c:v>
                </c:pt>
                <c:pt idx="157">
                  <c:v>3652.0</c:v>
                </c:pt>
                <c:pt idx="158">
                  <c:v>3654.0</c:v>
                </c:pt>
                <c:pt idx="159">
                  <c:v>3656.0</c:v>
                </c:pt>
                <c:pt idx="160">
                  <c:v>3656.0</c:v>
                </c:pt>
                <c:pt idx="161">
                  <c:v>3657.0</c:v>
                </c:pt>
                <c:pt idx="162">
                  <c:v>3659.0</c:v>
                </c:pt>
                <c:pt idx="163">
                  <c:v>3660.0</c:v>
                </c:pt>
                <c:pt idx="164">
                  <c:v>3660.0</c:v>
                </c:pt>
                <c:pt idx="165">
                  <c:v>3660.0</c:v>
                </c:pt>
                <c:pt idx="166">
                  <c:v>3663.0</c:v>
                </c:pt>
                <c:pt idx="167">
                  <c:v>3665.0</c:v>
                </c:pt>
                <c:pt idx="168">
                  <c:v>3665.0</c:v>
                </c:pt>
                <c:pt idx="169">
                  <c:v>3665.0</c:v>
                </c:pt>
                <c:pt idx="170">
                  <c:v>3665.0</c:v>
                </c:pt>
                <c:pt idx="171">
                  <c:v>3665.0</c:v>
                </c:pt>
                <c:pt idx="172">
                  <c:v>3669.0</c:v>
                </c:pt>
                <c:pt idx="173">
                  <c:v>3670.0</c:v>
                </c:pt>
                <c:pt idx="174">
                  <c:v>3670.0</c:v>
                </c:pt>
                <c:pt idx="175">
                  <c:v>3670.0</c:v>
                </c:pt>
                <c:pt idx="176">
                  <c:v>3670.0</c:v>
                </c:pt>
                <c:pt idx="177">
                  <c:v>3670.0</c:v>
                </c:pt>
                <c:pt idx="178">
                  <c:v>3670.0</c:v>
                </c:pt>
                <c:pt idx="179">
                  <c:v>3673.0</c:v>
                </c:pt>
                <c:pt idx="180">
                  <c:v>3674.0</c:v>
                </c:pt>
                <c:pt idx="181">
                  <c:v>3675.0</c:v>
                </c:pt>
                <c:pt idx="182">
                  <c:v>3676.0</c:v>
                </c:pt>
                <c:pt idx="183">
                  <c:v>3676.0</c:v>
                </c:pt>
                <c:pt idx="184">
                  <c:v>3676.0</c:v>
                </c:pt>
                <c:pt idx="185">
                  <c:v>3676.0</c:v>
                </c:pt>
                <c:pt idx="186">
                  <c:v>3676.0</c:v>
                </c:pt>
                <c:pt idx="187">
                  <c:v>3676.0</c:v>
                </c:pt>
                <c:pt idx="188">
                  <c:v>3676.0</c:v>
                </c:pt>
                <c:pt idx="189">
                  <c:v>3677.0</c:v>
                </c:pt>
                <c:pt idx="190">
                  <c:v>3679.0</c:v>
                </c:pt>
                <c:pt idx="191">
                  <c:v>3680.0</c:v>
                </c:pt>
                <c:pt idx="192">
                  <c:v>3680.0</c:v>
                </c:pt>
                <c:pt idx="193">
                  <c:v>3681.0</c:v>
                </c:pt>
                <c:pt idx="194">
                  <c:v>3681.0</c:v>
                </c:pt>
                <c:pt idx="195">
                  <c:v>3681.0</c:v>
                </c:pt>
                <c:pt idx="196">
                  <c:v>3681.0</c:v>
                </c:pt>
                <c:pt idx="197">
                  <c:v>3681.0</c:v>
                </c:pt>
                <c:pt idx="198">
                  <c:v>3681.0</c:v>
                </c:pt>
                <c:pt idx="199">
                  <c:v>3681.0</c:v>
                </c:pt>
                <c:pt idx="200">
                  <c:v>3681.0</c:v>
                </c:pt>
                <c:pt idx="201">
                  <c:v>3682.0</c:v>
                </c:pt>
                <c:pt idx="202">
                  <c:v>3682.0</c:v>
                </c:pt>
                <c:pt idx="203">
                  <c:v>3684.0</c:v>
                </c:pt>
                <c:pt idx="204">
                  <c:v>3684.0</c:v>
                </c:pt>
                <c:pt idx="205">
                  <c:v>3686.0</c:v>
                </c:pt>
                <c:pt idx="206">
                  <c:v>3686.0</c:v>
                </c:pt>
                <c:pt idx="207">
                  <c:v>3686.0</c:v>
                </c:pt>
                <c:pt idx="208">
                  <c:v>3686.0</c:v>
                </c:pt>
                <c:pt idx="209">
                  <c:v>3686.0</c:v>
                </c:pt>
                <c:pt idx="210">
                  <c:v>3686.0</c:v>
                </c:pt>
                <c:pt idx="211">
                  <c:v>3686.0</c:v>
                </c:pt>
                <c:pt idx="212">
                  <c:v>3686.0</c:v>
                </c:pt>
                <c:pt idx="213">
                  <c:v>3686.0</c:v>
                </c:pt>
                <c:pt idx="214">
                  <c:v>3686.0</c:v>
                </c:pt>
                <c:pt idx="215">
                  <c:v>3686.0</c:v>
                </c:pt>
                <c:pt idx="216">
                  <c:v>3686.0</c:v>
                </c:pt>
                <c:pt idx="217">
                  <c:v>3686.0</c:v>
                </c:pt>
                <c:pt idx="218">
                  <c:v>3686.0</c:v>
                </c:pt>
                <c:pt idx="219">
                  <c:v>3687.0</c:v>
                </c:pt>
                <c:pt idx="220">
                  <c:v>3688.0</c:v>
                </c:pt>
                <c:pt idx="221">
                  <c:v>3688.0</c:v>
                </c:pt>
                <c:pt idx="222">
                  <c:v>3690.0</c:v>
                </c:pt>
                <c:pt idx="223">
                  <c:v>3691.0</c:v>
                </c:pt>
                <c:pt idx="224">
                  <c:v>3691.0</c:v>
                </c:pt>
                <c:pt idx="225">
                  <c:v>3691.0</c:v>
                </c:pt>
                <c:pt idx="226">
                  <c:v>3691.0</c:v>
                </c:pt>
                <c:pt idx="227">
                  <c:v>3691.0</c:v>
                </c:pt>
                <c:pt idx="228">
                  <c:v>3691.0</c:v>
                </c:pt>
                <c:pt idx="229">
                  <c:v>3691.0</c:v>
                </c:pt>
                <c:pt idx="230">
                  <c:v>3691.0</c:v>
                </c:pt>
                <c:pt idx="231">
                  <c:v>3691.0</c:v>
                </c:pt>
                <c:pt idx="232">
                  <c:v>3691.0</c:v>
                </c:pt>
                <c:pt idx="233">
                  <c:v>3691.0</c:v>
                </c:pt>
                <c:pt idx="234">
                  <c:v>3691.0</c:v>
                </c:pt>
                <c:pt idx="235">
                  <c:v>3691.0</c:v>
                </c:pt>
                <c:pt idx="236">
                  <c:v>3691.0</c:v>
                </c:pt>
                <c:pt idx="237">
                  <c:v>3691.0</c:v>
                </c:pt>
                <c:pt idx="238">
                  <c:v>3691.0</c:v>
                </c:pt>
                <c:pt idx="239">
                  <c:v>3691.0</c:v>
                </c:pt>
                <c:pt idx="240">
                  <c:v>3691.0</c:v>
                </c:pt>
                <c:pt idx="241">
                  <c:v>3691.0</c:v>
                </c:pt>
                <c:pt idx="242">
                  <c:v>3692.0</c:v>
                </c:pt>
                <c:pt idx="243">
                  <c:v>3692.0</c:v>
                </c:pt>
                <c:pt idx="244">
                  <c:v>3692.0</c:v>
                </c:pt>
                <c:pt idx="245">
                  <c:v>3693.0</c:v>
                </c:pt>
                <c:pt idx="246">
                  <c:v>3693.0</c:v>
                </c:pt>
                <c:pt idx="247">
                  <c:v>3693.0</c:v>
                </c:pt>
                <c:pt idx="248">
                  <c:v>3694.0</c:v>
                </c:pt>
                <c:pt idx="249">
                  <c:v>3694.0</c:v>
                </c:pt>
                <c:pt idx="250">
                  <c:v>3694.0</c:v>
                </c:pt>
                <c:pt idx="251">
                  <c:v>3696.0</c:v>
                </c:pt>
                <c:pt idx="252">
                  <c:v>3696.0</c:v>
                </c:pt>
                <c:pt idx="253">
                  <c:v>3696.0</c:v>
                </c:pt>
                <c:pt idx="254">
                  <c:v>3696.0</c:v>
                </c:pt>
                <c:pt idx="255">
                  <c:v>3696.0</c:v>
                </c:pt>
                <c:pt idx="256">
                  <c:v>3696.0</c:v>
                </c:pt>
                <c:pt idx="257">
                  <c:v>3696.0</c:v>
                </c:pt>
                <c:pt idx="258">
                  <c:v>3696.0</c:v>
                </c:pt>
                <c:pt idx="259">
                  <c:v>3696.0</c:v>
                </c:pt>
                <c:pt idx="260">
                  <c:v>3696.0</c:v>
                </c:pt>
                <c:pt idx="261">
                  <c:v>3696.0</c:v>
                </c:pt>
                <c:pt idx="262">
                  <c:v>3696.0</c:v>
                </c:pt>
                <c:pt idx="263">
                  <c:v>3696.0</c:v>
                </c:pt>
                <c:pt idx="264">
                  <c:v>3696.0</c:v>
                </c:pt>
                <c:pt idx="265">
                  <c:v>3696.0</c:v>
                </c:pt>
                <c:pt idx="266">
                  <c:v>3696.0</c:v>
                </c:pt>
                <c:pt idx="267">
                  <c:v>3696.0</c:v>
                </c:pt>
                <c:pt idx="268">
                  <c:v>3696.0</c:v>
                </c:pt>
                <c:pt idx="269">
                  <c:v>3696.0</c:v>
                </c:pt>
                <c:pt idx="270">
                  <c:v>3696.0</c:v>
                </c:pt>
                <c:pt idx="271">
                  <c:v>3696.0</c:v>
                </c:pt>
                <c:pt idx="272">
                  <c:v>3696.0</c:v>
                </c:pt>
                <c:pt idx="273">
                  <c:v>3696.0</c:v>
                </c:pt>
                <c:pt idx="274">
                  <c:v>3696.0</c:v>
                </c:pt>
                <c:pt idx="275">
                  <c:v>3696.0</c:v>
                </c:pt>
                <c:pt idx="276">
                  <c:v>3696.0</c:v>
                </c:pt>
                <c:pt idx="277">
                  <c:v>3696.0</c:v>
                </c:pt>
                <c:pt idx="278">
                  <c:v>3696.0</c:v>
                </c:pt>
                <c:pt idx="279">
                  <c:v>3696.0</c:v>
                </c:pt>
                <c:pt idx="280">
                  <c:v>3696.0</c:v>
                </c:pt>
                <c:pt idx="281">
                  <c:v>3696.0</c:v>
                </c:pt>
                <c:pt idx="282">
                  <c:v>3696.0</c:v>
                </c:pt>
                <c:pt idx="283">
                  <c:v>3696.0</c:v>
                </c:pt>
                <c:pt idx="284">
                  <c:v>3696.0</c:v>
                </c:pt>
                <c:pt idx="285">
                  <c:v>3696.0</c:v>
                </c:pt>
                <c:pt idx="286">
                  <c:v>3696.0</c:v>
                </c:pt>
                <c:pt idx="287">
                  <c:v>3697.0</c:v>
                </c:pt>
                <c:pt idx="288">
                  <c:v>3697.0</c:v>
                </c:pt>
                <c:pt idx="289">
                  <c:v>3677.0</c:v>
                </c:pt>
                <c:pt idx="290">
                  <c:v>3659.0</c:v>
                </c:pt>
                <c:pt idx="291">
                  <c:v>3645.0</c:v>
                </c:pt>
                <c:pt idx="292">
                  <c:v>3632.0</c:v>
                </c:pt>
                <c:pt idx="293">
                  <c:v>3621.0</c:v>
                </c:pt>
                <c:pt idx="294">
                  <c:v>3613.0</c:v>
                </c:pt>
                <c:pt idx="295">
                  <c:v>3607.0</c:v>
                </c:pt>
                <c:pt idx="296">
                  <c:v>3603.0</c:v>
                </c:pt>
                <c:pt idx="297">
                  <c:v>3598.0</c:v>
                </c:pt>
                <c:pt idx="298">
                  <c:v>3593.0</c:v>
                </c:pt>
                <c:pt idx="299">
                  <c:v>3593.0</c:v>
                </c:pt>
                <c:pt idx="300">
                  <c:v>3590.0</c:v>
                </c:pt>
                <c:pt idx="301">
                  <c:v>3588.0</c:v>
                </c:pt>
                <c:pt idx="302">
                  <c:v>3587.0</c:v>
                </c:pt>
                <c:pt idx="303">
                  <c:v>3584.0</c:v>
                </c:pt>
                <c:pt idx="304">
                  <c:v>3584.0</c:v>
                </c:pt>
                <c:pt idx="305">
                  <c:v>3584.0</c:v>
                </c:pt>
                <c:pt idx="306">
                  <c:v>3582.0</c:v>
                </c:pt>
                <c:pt idx="307">
                  <c:v>3579.0</c:v>
                </c:pt>
                <c:pt idx="308">
                  <c:v>3579.0</c:v>
                </c:pt>
                <c:pt idx="309">
                  <c:v>3579.0</c:v>
                </c:pt>
                <c:pt idx="310">
                  <c:v>3578.0</c:v>
                </c:pt>
                <c:pt idx="311">
                  <c:v>3575.0</c:v>
                </c:pt>
                <c:pt idx="312">
                  <c:v>3574.0</c:v>
                </c:pt>
                <c:pt idx="313">
                  <c:v>3574.0</c:v>
                </c:pt>
                <c:pt idx="314">
                  <c:v>3574.0</c:v>
                </c:pt>
                <c:pt idx="315">
                  <c:v>3573.0</c:v>
                </c:pt>
                <c:pt idx="316">
                  <c:v>3573.0</c:v>
                </c:pt>
                <c:pt idx="317">
                  <c:v>3573.0</c:v>
                </c:pt>
                <c:pt idx="318">
                  <c:v>3571.0</c:v>
                </c:pt>
                <c:pt idx="319">
                  <c:v>3570.0</c:v>
                </c:pt>
                <c:pt idx="320">
                  <c:v>3569.0</c:v>
                </c:pt>
                <c:pt idx="321">
                  <c:v>3569.0</c:v>
                </c:pt>
                <c:pt idx="322">
                  <c:v>3569.0</c:v>
                </c:pt>
                <c:pt idx="323">
                  <c:v>3569.0</c:v>
                </c:pt>
              </c:numCache>
            </c:numRef>
          </c:val>
          <c:smooth val="0"/>
        </c:ser>
        <c:ser>
          <c:idx val="7"/>
          <c:order val="7"/>
          <c:tx>
            <c:strRef>
              <c:f>'Batts 38-45 Mon'!$K$1</c:f>
              <c:strCache>
                <c:ptCount val="1"/>
                <c:pt idx="0">
                  <c:v>B45</c:v>
                </c:pt>
              </c:strCache>
            </c:strRef>
          </c:tx>
          <c:spPr>
            <a:ln w="12700"/>
          </c:spPr>
          <c:marker>
            <c:symbol val="none"/>
          </c:marker>
          <c:cat>
            <c:numRef>
              <c:f>('Batts 38-45 Mon'!$B$2,'Batts 38-45 Mon'!$B$582:$B$904)</c:f>
              <c:numCache>
                <c:formatCode>[$-F400]h:mm:ss\ AM/PM</c:formatCode>
                <c:ptCount val="324"/>
                <c:pt idx="0">
                  <c:v>0.0</c:v>
                </c:pt>
                <c:pt idx="1">
                  <c:v>0.0671296296296296</c:v>
                </c:pt>
                <c:pt idx="2">
                  <c:v>0.0672453703703703</c:v>
                </c:pt>
                <c:pt idx="3">
                  <c:v>0.0673611111111111</c:v>
                </c:pt>
                <c:pt idx="4">
                  <c:v>0.0674768518518518</c:v>
                </c:pt>
                <c:pt idx="5">
                  <c:v>0.0675925925925926</c:v>
                </c:pt>
                <c:pt idx="6">
                  <c:v>0.0677083333333333</c:v>
                </c:pt>
                <c:pt idx="7">
                  <c:v>0.0678240740740741</c:v>
                </c:pt>
                <c:pt idx="8">
                  <c:v>0.0679398148148148</c:v>
                </c:pt>
                <c:pt idx="9">
                  <c:v>0.0680555555555555</c:v>
                </c:pt>
                <c:pt idx="10">
                  <c:v>0.0681712962962963</c:v>
                </c:pt>
                <c:pt idx="11">
                  <c:v>0.068287037037037</c:v>
                </c:pt>
                <c:pt idx="12">
                  <c:v>0.0684027777777778</c:v>
                </c:pt>
                <c:pt idx="13">
                  <c:v>0.0685185185185185</c:v>
                </c:pt>
                <c:pt idx="14">
                  <c:v>0.0686342592592592</c:v>
                </c:pt>
                <c:pt idx="15">
                  <c:v>0.06875</c:v>
                </c:pt>
                <c:pt idx="16">
                  <c:v>0.0688657407407407</c:v>
                </c:pt>
                <c:pt idx="17">
                  <c:v>0.0689814814814815</c:v>
                </c:pt>
                <c:pt idx="18">
                  <c:v>0.0690972222222222</c:v>
                </c:pt>
                <c:pt idx="19">
                  <c:v>0.0692129629629629</c:v>
                </c:pt>
                <c:pt idx="20">
                  <c:v>0.0693287037037037</c:v>
                </c:pt>
                <c:pt idx="21">
                  <c:v>0.0694444444444444</c:v>
                </c:pt>
                <c:pt idx="22">
                  <c:v>0.0695601851851852</c:v>
                </c:pt>
                <c:pt idx="23">
                  <c:v>0.0696759259259259</c:v>
                </c:pt>
                <c:pt idx="24">
                  <c:v>0.0697916666666667</c:v>
                </c:pt>
                <c:pt idx="25">
                  <c:v>0.0699074074074074</c:v>
                </c:pt>
                <c:pt idx="26">
                  <c:v>0.0700231481481481</c:v>
                </c:pt>
                <c:pt idx="27">
                  <c:v>0.0701388888888889</c:v>
                </c:pt>
                <c:pt idx="28">
                  <c:v>0.0702546296296296</c:v>
                </c:pt>
                <c:pt idx="29">
                  <c:v>0.0703703703703704</c:v>
                </c:pt>
                <c:pt idx="30">
                  <c:v>0.0704861111111111</c:v>
                </c:pt>
                <c:pt idx="31">
                  <c:v>0.0706018518518518</c:v>
                </c:pt>
                <c:pt idx="32">
                  <c:v>0.0707175925925926</c:v>
                </c:pt>
                <c:pt idx="33">
                  <c:v>0.0708333333333333</c:v>
                </c:pt>
                <c:pt idx="34">
                  <c:v>0.0709490740740741</c:v>
                </c:pt>
                <c:pt idx="35">
                  <c:v>0.0710648148148148</c:v>
                </c:pt>
                <c:pt idx="36">
                  <c:v>0.0711805555555555</c:v>
                </c:pt>
                <c:pt idx="37">
                  <c:v>0.0712962962962963</c:v>
                </c:pt>
                <c:pt idx="38">
                  <c:v>0.071412037037037</c:v>
                </c:pt>
                <c:pt idx="39">
                  <c:v>0.0715277777777778</c:v>
                </c:pt>
                <c:pt idx="40">
                  <c:v>0.0716435185185185</c:v>
                </c:pt>
                <c:pt idx="41">
                  <c:v>0.0717592592592593</c:v>
                </c:pt>
                <c:pt idx="42">
                  <c:v>0.071875</c:v>
                </c:pt>
                <c:pt idx="43">
                  <c:v>0.0719907407407407</c:v>
                </c:pt>
                <c:pt idx="44">
                  <c:v>0.0721064814814815</c:v>
                </c:pt>
                <c:pt idx="45">
                  <c:v>0.0722222222222222</c:v>
                </c:pt>
                <c:pt idx="46">
                  <c:v>0.072337962962963</c:v>
                </c:pt>
                <c:pt idx="47">
                  <c:v>0.0724537037037037</c:v>
                </c:pt>
                <c:pt idx="48">
                  <c:v>0.0725694444444444</c:v>
                </c:pt>
                <c:pt idx="49">
                  <c:v>0.0726851851851852</c:v>
                </c:pt>
                <c:pt idx="50">
                  <c:v>0.0728009259259259</c:v>
                </c:pt>
                <c:pt idx="51">
                  <c:v>0.0729166666666667</c:v>
                </c:pt>
                <c:pt idx="52">
                  <c:v>0.0730324074074074</c:v>
                </c:pt>
                <c:pt idx="53">
                  <c:v>0.0731481481481481</c:v>
                </c:pt>
                <c:pt idx="54">
                  <c:v>0.0732638888888889</c:v>
                </c:pt>
                <c:pt idx="55">
                  <c:v>0.0733796296296296</c:v>
                </c:pt>
                <c:pt idx="56">
                  <c:v>0.0734953703703704</c:v>
                </c:pt>
                <c:pt idx="57">
                  <c:v>0.0736111111111111</c:v>
                </c:pt>
                <c:pt idx="58">
                  <c:v>0.0737268518518519</c:v>
                </c:pt>
                <c:pt idx="59">
                  <c:v>0.0738425925925926</c:v>
                </c:pt>
                <c:pt idx="60">
                  <c:v>0.0739583333333333</c:v>
                </c:pt>
                <c:pt idx="61">
                  <c:v>0.0740740740740741</c:v>
                </c:pt>
                <c:pt idx="62">
                  <c:v>0.0741898148148148</c:v>
                </c:pt>
                <c:pt idx="63">
                  <c:v>0.0743055555555555</c:v>
                </c:pt>
                <c:pt idx="64">
                  <c:v>0.0744212962962963</c:v>
                </c:pt>
                <c:pt idx="65">
                  <c:v>0.074537037037037</c:v>
                </c:pt>
                <c:pt idx="66">
                  <c:v>0.0746527777777778</c:v>
                </c:pt>
                <c:pt idx="67">
                  <c:v>0.0747685185185185</c:v>
                </c:pt>
                <c:pt idx="68">
                  <c:v>0.0748842592592592</c:v>
                </c:pt>
                <c:pt idx="69">
                  <c:v>0.075</c:v>
                </c:pt>
                <c:pt idx="70">
                  <c:v>0.0751157407407407</c:v>
                </c:pt>
                <c:pt idx="71">
                  <c:v>0.0752314814814815</c:v>
                </c:pt>
                <c:pt idx="72">
                  <c:v>0.0753472222222222</c:v>
                </c:pt>
                <c:pt idx="73">
                  <c:v>0.075462962962963</c:v>
                </c:pt>
                <c:pt idx="74">
                  <c:v>0.0755787037037037</c:v>
                </c:pt>
                <c:pt idx="75">
                  <c:v>0.0756944444444444</c:v>
                </c:pt>
                <c:pt idx="76">
                  <c:v>0.0758101851851852</c:v>
                </c:pt>
                <c:pt idx="77">
                  <c:v>0.0759259259259259</c:v>
                </c:pt>
                <c:pt idx="78">
                  <c:v>0.0760416666666667</c:v>
                </c:pt>
                <c:pt idx="79">
                  <c:v>0.0761574074074074</c:v>
                </c:pt>
                <c:pt idx="80">
                  <c:v>0.0762731481481481</c:v>
                </c:pt>
                <c:pt idx="81">
                  <c:v>0.0763888888888889</c:v>
                </c:pt>
                <c:pt idx="82">
                  <c:v>0.0765046296296296</c:v>
                </c:pt>
                <c:pt idx="83">
                  <c:v>0.0766203703703704</c:v>
                </c:pt>
                <c:pt idx="84">
                  <c:v>0.0767361111111111</c:v>
                </c:pt>
                <c:pt idx="85">
                  <c:v>0.0768518518518518</c:v>
                </c:pt>
                <c:pt idx="86">
                  <c:v>0.0769675925925926</c:v>
                </c:pt>
                <c:pt idx="87">
                  <c:v>0.0770833333333333</c:v>
                </c:pt>
                <c:pt idx="88">
                  <c:v>0.0771990740740741</c:v>
                </c:pt>
                <c:pt idx="89">
                  <c:v>0.0773148148148148</c:v>
                </c:pt>
                <c:pt idx="90">
                  <c:v>0.0774305555555555</c:v>
                </c:pt>
                <c:pt idx="91">
                  <c:v>0.0775462962962963</c:v>
                </c:pt>
                <c:pt idx="92">
                  <c:v>0.077662037037037</c:v>
                </c:pt>
                <c:pt idx="93">
                  <c:v>0.0777777777777778</c:v>
                </c:pt>
                <c:pt idx="94">
                  <c:v>0.0778935185185185</c:v>
                </c:pt>
                <c:pt idx="95">
                  <c:v>0.0780092592592593</c:v>
                </c:pt>
                <c:pt idx="96">
                  <c:v>0.078125</c:v>
                </c:pt>
                <c:pt idx="97">
                  <c:v>0.0782407407407407</c:v>
                </c:pt>
                <c:pt idx="98">
                  <c:v>0.0783564814814815</c:v>
                </c:pt>
                <c:pt idx="99">
                  <c:v>0.0784722222222222</c:v>
                </c:pt>
                <c:pt idx="100">
                  <c:v>0.078587962962963</c:v>
                </c:pt>
                <c:pt idx="101">
                  <c:v>0.0787037037037037</c:v>
                </c:pt>
                <c:pt idx="102">
                  <c:v>0.0788194444444444</c:v>
                </c:pt>
                <c:pt idx="103">
                  <c:v>0.0789351851851852</c:v>
                </c:pt>
                <c:pt idx="104">
                  <c:v>0.0790509259259259</c:v>
                </c:pt>
                <c:pt idx="105">
                  <c:v>0.0791666666666667</c:v>
                </c:pt>
                <c:pt idx="106">
                  <c:v>0.0792824074074074</c:v>
                </c:pt>
                <c:pt idx="107">
                  <c:v>0.0793981481481481</c:v>
                </c:pt>
                <c:pt idx="108">
                  <c:v>0.0795138888888889</c:v>
                </c:pt>
                <c:pt idx="109">
                  <c:v>0.0796296296296296</c:v>
                </c:pt>
                <c:pt idx="110">
                  <c:v>0.0797453703703704</c:v>
                </c:pt>
                <c:pt idx="111">
                  <c:v>0.0798611111111111</c:v>
                </c:pt>
                <c:pt idx="112">
                  <c:v>0.0799768518518518</c:v>
                </c:pt>
                <c:pt idx="113">
                  <c:v>0.0800925925925926</c:v>
                </c:pt>
                <c:pt idx="114">
                  <c:v>0.0802083333333333</c:v>
                </c:pt>
                <c:pt idx="115">
                  <c:v>0.0803240740740741</c:v>
                </c:pt>
                <c:pt idx="116">
                  <c:v>0.0804398148148148</c:v>
                </c:pt>
                <c:pt idx="117">
                  <c:v>0.0805555555555555</c:v>
                </c:pt>
                <c:pt idx="118">
                  <c:v>0.0806712962962963</c:v>
                </c:pt>
                <c:pt idx="119">
                  <c:v>0.080787037037037</c:v>
                </c:pt>
                <c:pt idx="120">
                  <c:v>0.0809027777777778</c:v>
                </c:pt>
                <c:pt idx="121">
                  <c:v>0.0810185185185185</c:v>
                </c:pt>
                <c:pt idx="122">
                  <c:v>0.0811342592592592</c:v>
                </c:pt>
                <c:pt idx="123">
                  <c:v>0.08125</c:v>
                </c:pt>
                <c:pt idx="124">
                  <c:v>0.0813657407407407</c:v>
                </c:pt>
                <c:pt idx="125">
                  <c:v>0.0814814814814815</c:v>
                </c:pt>
                <c:pt idx="126">
                  <c:v>0.0815972222222222</c:v>
                </c:pt>
                <c:pt idx="127">
                  <c:v>0.081712962962963</c:v>
                </c:pt>
                <c:pt idx="128">
                  <c:v>0.0818287037037037</c:v>
                </c:pt>
                <c:pt idx="129">
                  <c:v>0.0819444444444444</c:v>
                </c:pt>
                <c:pt idx="130">
                  <c:v>0.0820601851851852</c:v>
                </c:pt>
                <c:pt idx="131">
                  <c:v>0.0821759259259259</c:v>
                </c:pt>
                <c:pt idx="132">
                  <c:v>0.0822916666666666</c:v>
                </c:pt>
                <c:pt idx="133">
                  <c:v>0.0824074074074074</c:v>
                </c:pt>
                <c:pt idx="134">
                  <c:v>0.0825231481481481</c:v>
                </c:pt>
                <c:pt idx="135">
                  <c:v>0.0826388888888889</c:v>
                </c:pt>
                <c:pt idx="136">
                  <c:v>0.0827546296296296</c:v>
                </c:pt>
                <c:pt idx="137">
                  <c:v>0.0828703703703703</c:v>
                </c:pt>
                <c:pt idx="138">
                  <c:v>0.0829861111111111</c:v>
                </c:pt>
                <c:pt idx="139">
                  <c:v>0.0831018518518518</c:v>
                </c:pt>
                <c:pt idx="140">
                  <c:v>0.0832175925925926</c:v>
                </c:pt>
                <c:pt idx="141">
                  <c:v>0.0833333333333333</c:v>
                </c:pt>
                <c:pt idx="142">
                  <c:v>0.0834490740740741</c:v>
                </c:pt>
                <c:pt idx="143">
                  <c:v>0.0835648148148148</c:v>
                </c:pt>
                <c:pt idx="144">
                  <c:v>0.0836805555555555</c:v>
                </c:pt>
                <c:pt idx="145">
                  <c:v>0.0837962962962963</c:v>
                </c:pt>
                <c:pt idx="146">
                  <c:v>0.083912037037037</c:v>
                </c:pt>
                <c:pt idx="147">
                  <c:v>0.0840277777777778</c:v>
                </c:pt>
                <c:pt idx="148">
                  <c:v>0.0841435185185185</c:v>
                </c:pt>
                <c:pt idx="149">
                  <c:v>0.0842592592592592</c:v>
                </c:pt>
                <c:pt idx="150">
                  <c:v>0.084375</c:v>
                </c:pt>
                <c:pt idx="151">
                  <c:v>0.0844907407407407</c:v>
                </c:pt>
                <c:pt idx="152">
                  <c:v>0.0846064814814815</c:v>
                </c:pt>
                <c:pt idx="153">
                  <c:v>0.0847222222222222</c:v>
                </c:pt>
                <c:pt idx="154">
                  <c:v>0.0848379629629629</c:v>
                </c:pt>
                <c:pt idx="155">
                  <c:v>0.0849537037037037</c:v>
                </c:pt>
                <c:pt idx="156">
                  <c:v>0.0850694444444444</c:v>
                </c:pt>
                <c:pt idx="157">
                  <c:v>0.0851851851851852</c:v>
                </c:pt>
                <c:pt idx="158">
                  <c:v>0.0853009259259259</c:v>
                </c:pt>
                <c:pt idx="159">
                  <c:v>0.0854166666666666</c:v>
                </c:pt>
                <c:pt idx="160">
                  <c:v>0.0855324074074074</c:v>
                </c:pt>
                <c:pt idx="161">
                  <c:v>0.0856481481481481</c:v>
                </c:pt>
                <c:pt idx="162">
                  <c:v>0.0857638888888889</c:v>
                </c:pt>
                <c:pt idx="163">
                  <c:v>0.0858796296296296</c:v>
                </c:pt>
                <c:pt idx="164">
                  <c:v>0.0859953703703703</c:v>
                </c:pt>
                <c:pt idx="165">
                  <c:v>0.0861111111111111</c:v>
                </c:pt>
                <c:pt idx="166">
                  <c:v>0.0862268518518518</c:v>
                </c:pt>
                <c:pt idx="167">
                  <c:v>0.0863425925925926</c:v>
                </c:pt>
                <c:pt idx="168">
                  <c:v>0.0864583333333333</c:v>
                </c:pt>
                <c:pt idx="169">
                  <c:v>0.0865740740740741</c:v>
                </c:pt>
                <c:pt idx="170">
                  <c:v>0.0866898148148148</c:v>
                </c:pt>
                <c:pt idx="171">
                  <c:v>0.0868055555555555</c:v>
                </c:pt>
                <c:pt idx="172">
                  <c:v>0.0869212962962963</c:v>
                </c:pt>
                <c:pt idx="173">
                  <c:v>0.087037037037037</c:v>
                </c:pt>
                <c:pt idx="174">
                  <c:v>0.0871527777777778</c:v>
                </c:pt>
                <c:pt idx="175">
                  <c:v>0.0872685185185185</c:v>
                </c:pt>
                <c:pt idx="176">
                  <c:v>0.0873842592592592</c:v>
                </c:pt>
                <c:pt idx="177">
                  <c:v>0.0875</c:v>
                </c:pt>
                <c:pt idx="178">
                  <c:v>0.0876157407407407</c:v>
                </c:pt>
                <c:pt idx="179">
                  <c:v>0.0877314814814815</c:v>
                </c:pt>
                <c:pt idx="180">
                  <c:v>0.0878472222222222</c:v>
                </c:pt>
                <c:pt idx="181">
                  <c:v>0.0879629629629629</c:v>
                </c:pt>
                <c:pt idx="182">
                  <c:v>0.0880787037037037</c:v>
                </c:pt>
                <c:pt idx="183">
                  <c:v>0.0881944444444444</c:v>
                </c:pt>
                <c:pt idx="184">
                  <c:v>0.0883101851851852</c:v>
                </c:pt>
                <c:pt idx="185">
                  <c:v>0.0884259259259259</c:v>
                </c:pt>
                <c:pt idx="186">
                  <c:v>0.0885416666666667</c:v>
                </c:pt>
                <c:pt idx="187">
                  <c:v>0.0886574074074074</c:v>
                </c:pt>
                <c:pt idx="188">
                  <c:v>0.0887731481481481</c:v>
                </c:pt>
                <c:pt idx="189">
                  <c:v>0.0888888888888889</c:v>
                </c:pt>
                <c:pt idx="190">
                  <c:v>0.0890046296296296</c:v>
                </c:pt>
                <c:pt idx="191">
                  <c:v>0.0891203703703703</c:v>
                </c:pt>
                <c:pt idx="192">
                  <c:v>0.0892361111111111</c:v>
                </c:pt>
                <c:pt idx="193">
                  <c:v>0.0893518518518518</c:v>
                </c:pt>
                <c:pt idx="194">
                  <c:v>0.0894675925925926</c:v>
                </c:pt>
                <c:pt idx="195">
                  <c:v>0.0895833333333333</c:v>
                </c:pt>
                <c:pt idx="196">
                  <c:v>0.0896990740740741</c:v>
                </c:pt>
                <c:pt idx="197">
                  <c:v>0.0898148148148148</c:v>
                </c:pt>
                <c:pt idx="198">
                  <c:v>0.0899305555555555</c:v>
                </c:pt>
                <c:pt idx="199">
                  <c:v>0.0900462962962963</c:v>
                </c:pt>
                <c:pt idx="200">
                  <c:v>0.090162037037037</c:v>
                </c:pt>
                <c:pt idx="201">
                  <c:v>0.0902777777777778</c:v>
                </c:pt>
                <c:pt idx="202">
                  <c:v>0.0903935185185185</c:v>
                </c:pt>
                <c:pt idx="203">
                  <c:v>0.0905092592592593</c:v>
                </c:pt>
                <c:pt idx="204">
                  <c:v>0.090625</c:v>
                </c:pt>
                <c:pt idx="205">
                  <c:v>0.0907407407407407</c:v>
                </c:pt>
                <c:pt idx="206">
                  <c:v>0.0908564814814815</c:v>
                </c:pt>
                <c:pt idx="207">
                  <c:v>0.0909722222222222</c:v>
                </c:pt>
                <c:pt idx="208">
                  <c:v>0.0910879629629629</c:v>
                </c:pt>
                <c:pt idx="209">
                  <c:v>0.0912037037037037</c:v>
                </c:pt>
                <c:pt idx="210">
                  <c:v>0.0913194444444444</c:v>
                </c:pt>
                <c:pt idx="211">
                  <c:v>0.0914351851851852</c:v>
                </c:pt>
                <c:pt idx="212">
                  <c:v>0.0915509259259259</c:v>
                </c:pt>
                <c:pt idx="213">
                  <c:v>0.0916666666666666</c:v>
                </c:pt>
                <c:pt idx="214">
                  <c:v>0.0917824074074074</c:v>
                </c:pt>
                <c:pt idx="215">
                  <c:v>0.0918981481481481</c:v>
                </c:pt>
                <c:pt idx="216">
                  <c:v>0.0920138888888889</c:v>
                </c:pt>
                <c:pt idx="217">
                  <c:v>0.0921296296296296</c:v>
                </c:pt>
                <c:pt idx="218">
                  <c:v>0.0922453703703704</c:v>
                </c:pt>
                <c:pt idx="219">
                  <c:v>0.0923611111111111</c:v>
                </c:pt>
                <c:pt idx="220">
                  <c:v>0.0924768518518518</c:v>
                </c:pt>
                <c:pt idx="221">
                  <c:v>0.0925925925925926</c:v>
                </c:pt>
                <c:pt idx="222">
                  <c:v>0.0927083333333333</c:v>
                </c:pt>
                <c:pt idx="223">
                  <c:v>0.092824074074074</c:v>
                </c:pt>
                <c:pt idx="224">
                  <c:v>0.0929398148148148</c:v>
                </c:pt>
                <c:pt idx="225">
                  <c:v>0.0930555555555555</c:v>
                </c:pt>
                <c:pt idx="226">
                  <c:v>0.0931712962962963</c:v>
                </c:pt>
                <c:pt idx="227">
                  <c:v>0.093287037037037</c:v>
                </c:pt>
                <c:pt idx="228">
                  <c:v>0.0934027777777778</c:v>
                </c:pt>
                <c:pt idx="229">
                  <c:v>0.0935185185185185</c:v>
                </c:pt>
                <c:pt idx="230">
                  <c:v>0.0936342592592592</c:v>
                </c:pt>
                <c:pt idx="231">
                  <c:v>0.09375</c:v>
                </c:pt>
                <c:pt idx="232">
                  <c:v>0.0938657407407407</c:v>
                </c:pt>
                <c:pt idx="233">
                  <c:v>0.0939814814814815</c:v>
                </c:pt>
                <c:pt idx="234">
                  <c:v>0.0940972222222222</c:v>
                </c:pt>
                <c:pt idx="235">
                  <c:v>0.0942129629629629</c:v>
                </c:pt>
                <c:pt idx="236">
                  <c:v>0.0943287037037037</c:v>
                </c:pt>
                <c:pt idx="237">
                  <c:v>0.0944444444444444</c:v>
                </c:pt>
                <c:pt idx="238">
                  <c:v>0.0945601851851852</c:v>
                </c:pt>
                <c:pt idx="239">
                  <c:v>0.0946759259259259</c:v>
                </c:pt>
                <c:pt idx="240">
                  <c:v>0.0947916666666666</c:v>
                </c:pt>
                <c:pt idx="241">
                  <c:v>0.0949074074074074</c:v>
                </c:pt>
                <c:pt idx="242">
                  <c:v>0.0950231481481481</c:v>
                </c:pt>
                <c:pt idx="243">
                  <c:v>0.0951388888888889</c:v>
                </c:pt>
                <c:pt idx="244">
                  <c:v>0.0952546296296296</c:v>
                </c:pt>
                <c:pt idx="245">
                  <c:v>0.0953703703703704</c:v>
                </c:pt>
                <c:pt idx="246">
                  <c:v>0.0954861111111111</c:v>
                </c:pt>
                <c:pt idx="247">
                  <c:v>0.0956018518518518</c:v>
                </c:pt>
                <c:pt idx="248">
                  <c:v>0.0957175925925926</c:v>
                </c:pt>
                <c:pt idx="249">
                  <c:v>0.0958333333333333</c:v>
                </c:pt>
                <c:pt idx="250">
                  <c:v>0.095949074074074</c:v>
                </c:pt>
                <c:pt idx="251">
                  <c:v>0.0960648148148148</c:v>
                </c:pt>
                <c:pt idx="252">
                  <c:v>0.0961805555555555</c:v>
                </c:pt>
                <c:pt idx="253">
                  <c:v>0.0962962962962963</c:v>
                </c:pt>
                <c:pt idx="254">
                  <c:v>0.096412037037037</c:v>
                </c:pt>
                <c:pt idx="255">
                  <c:v>0.0965277777777778</c:v>
                </c:pt>
                <c:pt idx="256">
                  <c:v>0.0966435185185185</c:v>
                </c:pt>
                <c:pt idx="257">
                  <c:v>0.0967592592592592</c:v>
                </c:pt>
                <c:pt idx="258">
                  <c:v>0.096875</c:v>
                </c:pt>
                <c:pt idx="259">
                  <c:v>0.0969907407407407</c:v>
                </c:pt>
                <c:pt idx="260">
                  <c:v>0.0971064814814815</c:v>
                </c:pt>
                <c:pt idx="261">
                  <c:v>0.0972222222222222</c:v>
                </c:pt>
                <c:pt idx="262">
                  <c:v>0.0973379629629629</c:v>
                </c:pt>
                <c:pt idx="263">
                  <c:v>0.0974537037037037</c:v>
                </c:pt>
                <c:pt idx="264">
                  <c:v>0.0975694444444444</c:v>
                </c:pt>
                <c:pt idx="265">
                  <c:v>0.0976851851851851</c:v>
                </c:pt>
                <c:pt idx="266">
                  <c:v>0.0978009259259259</c:v>
                </c:pt>
                <c:pt idx="267">
                  <c:v>0.0979166666666666</c:v>
                </c:pt>
                <c:pt idx="268">
                  <c:v>0.0980324074074074</c:v>
                </c:pt>
                <c:pt idx="269">
                  <c:v>0.0981481481481481</c:v>
                </c:pt>
                <c:pt idx="270">
                  <c:v>0.0982638888888889</c:v>
                </c:pt>
                <c:pt idx="271">
                  <c:v>0.0983796296296296</c:v>
                </c:pt>
                <c:pt idx="272">
                  <c:v>0.0984953703703703</c:v>
                </c:pt>
                <c:pt idx="273">
                  <c:v>0.0986111111111111</c:v>
                </c:pt>
                <c:pt idx="274">
                  <c:v>0.0987268518518518</c:v>
                </c:pt>
                <c:pt idx="275">
                  <c:v>0.0988425925925926</c:v>
                </c:pt>
                <c:pt idx="276">
                  <c:v>0.0989583333333333</c:v>
                </c:pt>
                <c:pt idx="277">
                  <c:v>0.0990740740740741</c:v>
                </c:pt>
                <c:pt idx="278">
                  <c:v>0.0991898148148148</c:v>
                </c:pt>
                <c:pt idx="279">
                  <c:v>0.0993055555555555</c:v>
                </c:pt>
                <c:pt idx="280">
                  <c:v>0.0994212962962963</c:v>
                </c:pt>
                <c:pt idx="281">
                  <c:v>0.099537037037037</c:v>
                </c:pt>
                <c:pt idx="282">
                  <c:v>0.0996527777777777</c:v>
                </c:pt>
                <c:pt idx="283">
                  <c:v>0.0997685185185185</c:v>
                </c:pt>
                <c:pt idx="284">
                  <c:v>0.0998842592592592</c:v>
                </c:pt>
                <c:pt idx="285">
                  <c:v>0.1</c:v>
                </c:pt>
                <c:pt idx="286">
                  <c:v>0.100115740740741</c:v>
                </c:pt>
                <c:pt idx="287">
                  <c:v>0.100231481481481</c:v>
                </c:pt>
                <c:pt idx="288">
                  <c:v>0.100347222222222</c:v>
                </c:pt>
                <c:pt idx="289">
                  <c:v>0.100462962962963</c:v>
                </c:pt>
                <c:pt idx="290">
                  <c:v>0.100578703703704</c:v>
                </c:pt>
                <c:pt idx="291">
                  <c:v>0.100694444444444</c:v>
                </c:pt>
                <c:pt idx="292">
                  <c:v>0.100810185185185</c:v>
                </c:pt>
                <c:pt idx="293">
                  <c:v>0.100925925925926</c:v>
                </c:pt>
                <c:pt idx="294">
                  <c:v>0.101041666666667</c:v>
                </c:pt>
                <c:pt idx="295">
                  <c:v>0.101157407407407</c:v>
                </c:pt>
                <c:pt idx="296">
                  <c:v>0.101273148148148</c:v>
                </c:pt>
                <c:pt idx="297">
                  <c:v>0.101388888888889</c:v>
                </c:pt>
                <c:pt idx="298">
                  <c:v>0.10150462962963</c:v>
                </c:pt>
                <c:pt idx="299">
                  <c:v>0.10162037037037</c:v>
                </c:pt>
                <c:pt idx="300">
                  <c:v>0.101736111111111</c:v>
                </c:pt>
                <c:pt idx="301">
                  <c:v>0.101851851851852</c:v>
                </c:pt>
                <c:pt idx="302">
                  <c:v>0.101967592592593</c:v>
                </c:pt>
                <c:pt idx="303">
                  <c:v>0.102083333333333</c:v>
                </c:pt>
                <c:pt idx="304">
                  <c:v>0.102199074074074</c:v>
                </c:pt>
                <c:pt idx="305">
                  <c:v>0.102314814814815</c:v>
                </c:pt>
                <c:pt idx="306">
                  <c:v>0.102430555555556</c:v>
                </c:pt>
                <c:pt idx="307">
                  <c:v>0.102546296296296</c:v>
                </c:pt>
                <c:pt idx="308">
                  <c:v>0.102662037037037</c:v>
                </c:pt>
                <c:pt idx="309">
                  <c:v>0.102777777777778</c:v>
                </c:pt>
                <c:pt idx="310">
                  <c:v>0.102893518518519</c:v>
                </c:pt>
                <c:pt idx="311">
                  <c:v>0.103009259259259</c:v>
                </c:pt>
                <c:pt idx="312">
                  <c:v>0.103125</c:v>
                </c:pt>
                <c:pt idx="313">
                  <c:v>0.103240740740741</c:v>
                </c:pt>
                <c:pt idx="314">
                  <c:v>0.103356481481481</c:v>
                </c:pt>
                <c:pt idx="315">
                  <c:v>0.103472222222222</c:v>
                </c:pt>
                <c:pt idx="316">
                  <c:v>0.103587962962963</c:v>
                </c:pt>
                <c:pt idx="317">
                  <c:v>0.103703703703704</c:v>
                </c:pt>
                <c:pt idx="318">
                  <c:v>0.103819444444444</c:v>
                </c:pt>
                <c:pt idx="319">
                  <c:v>0.103935185185185</c:v>
                </c:pt>
                <c:pt idx="320">
                  <c:v>0.104050925925926</c:v>
                </c:pt>
                <c:pt idx="321">
                  <c:v>0.104166666666667</c:v>
                </c:pt>
                <c:pt idx="322">
                  <c:v>0.104282407407407</c:v>
                </c:pt>
                <c:pt idx="323">
                  <c:v>0.104398148148148</c:v>
                </c:pt>
              </c:numCache>
            </c:numRef>
          </c:cat>
          <c:val>
            <c:numRef>
              <c:f>('Batts 38-45 Mon'!$K$2,'Batts 38-45 Mon'!$K$582:$K$904)</c:f>
              <c:numCache>
                <c:formatCode>General</c:formatCode>
                <c:ptCount val="324"/>
                <c:pt idx="0">
                  <c:v>0.0</c:v>
                </c:pt>
                <c:pt idx="1">
                  <c:v>3724.0</c:v>
                </c:pt>
                <c:pt idx="2">
                  <c:v>3556.0</c:v>
                </c:pt>
                <c:pt idx="3">
                  <c:v>3525.0</c:v>
                </c:pt>
                <c:pt idx="4">
                  <c:v>3507.0</c:v>
                </c:pt>
                <c:pt idx="5">
                  <c:v>3497.0</c:v>
                </c:pt>
                <c:pt idx="6">
                  <c:v>3491.0</c:v>
                </c:pt>
                <c:pt idx="7">
                  <c:v>3483.0</c:v>
                </c:pt>
                <c:pt idx="8">
                  <c:v>3479.0</c:v>
                </c:pt>
                <c:pt idx="9">
                  <c:v>3476.0</c:v>
                </c:pt>
                <c:pt idx="10">
                  <c:v>3473.0</c:v>
                </c:pt>
                <c:pt idx="11">
                  <c:v>3468.0</c:v>
                </c:pt>
                <c:pt idx="12">
                  <c:v>3468.0</c:v>
                </c:pt>
                <c:pt idx="13">
                  <c:v>3463.0</c:v>
                </c:pt>
                <c:pt idx="14">
                  <c:v>3463.0</c:v>
                </c:pt>
                <c:pt idx="15">
                  <c:v>3462.0</c:v>
                </c:pt>
                <c:pt idx="16">
                  <c:v>3458.0</c:v>
                </c:pt>
                <c:pt idx="17">
                  <c:v>3458.0</c:v>
                </c:pt>
                <c:pt idx="18">
                  <c:v>3458.0</c:v>
                </c:pt>
                <c:pt idx="19">
                  <c:v>3458.0</c:v>
                </c:pt>
                <c:pt idx="20">
                  <c:v>3457.0</c:v>
                </c:pt>
                <c:pt idx="21">
                  <c:v>3456.0</c:v>
                </c:pt>
                <c:pt idx="22">
                  <c:v>3454.0</c:v>
                </c:pt>
                <c:pt idx="23">
                  <c:v>3453.0</c:v>
                </c:pt>
                <c:pt idx="24">
                  <c:v>3453.0</c:v>
                </c:pt>
                <c:pt idx="25">
                  <c:v>3453.0</c:v>
                </c:pt>
                <c:pt idx="26">
                  <c:v>3453.0</c:v>
                </c:pt>
                <c:pt idx="27">
                  <c:v>3453.0</c:v>
                </c:pt>
                <c:pt idx="28">
                  <c:v>3453.0</c:v>
                </c:pt>
                <c:pt idx="29">
                  <c:v>3453.0</c:v>
                </c:pt>
                <c:pt idx="30">
                  <c:v>3453.0</c:v>
                </c:pt>
                <c:pt idx="31">
                  <c:v>3453.0</c:v>
                </c:pt>
                <c:pt idx="32">
                  <c:v>3453.0</c:v>
                </c:pt>
                <c:pt idx="33">
                  <c:v>3453.0</c:v>
                </c:pt>
                <c:pt idx="34">
                  <c:v>3454.0</c:v>
                </c:pt>
                <c:pt idx="35">
                  <c:v>3456.0</c:v>
                </c:pt>
                <c:pt idx="36">
                  <c:v>3457.0</c:v>
                </c:pt>
                <c:pt idx="37">
                  <c:v>3457.0</c:v>
                </c:pt>
                <c:pt idx="38">
                  <c:v>3457.0</c:v>
                </c:pt>
                <c:pt idx="39">
                  <c:v>3457.0</c:v>
                </c:pt>
                <c:pt idx="40">
                  <c:v>3457.0</c:v>
                </c:pt>
                <c:pt idx="41">
                  <c:v>3457.0</c:v>
                </c:pt>
                <c:pt idx="42">
                  <c:v>3457.0</c:v>
                </c:pt>
                <c:pt idx="43">
                  <c:v>3458.0</c:v>
                </c:pt>
                <c:pt idx="44">
                  <c:v>3461.0</c:v>
                </c:pt>
                <c:pt idx="45">
                  <c:v>3462.0</c:v>
                </c:pt>
                <c:pt idx="46">
                  <c:v>3462.0</c:v>
                </c:pt>
                <c:pt idx="47">
                  <c:v>3462.0</c:v>
                </c:pt>
                <c:pt idx="48">
                  <c:v>3462.0</c:v>
                </c:pt>
                <c:pt idx="49">
                  <c:v>3463.0</c:v>
                </c:pt>
                <c:pt idx="50">
                  <c:v>3465.0</c:v>
                </c:pt>
                <c:pt idx="51">
                  <c:v>3467.0</c:v>
                </c:pt>
                <c:pt idx="52">
                  <c:v>3467.0</c:v>
                </c:pt>
                <c:pt idx="53">
                  <c:v>3467.0</c:v>
                </c:pt>
                <c:pt idx="54">
                  <c:v>3469.0</c:v>
                </c:pt>
                <c:pt idx="55">
                  <c:v>3470.0</c:v>
                </c:pt>
                <c:pt idx="56">
                  <c:v>3472.0</c:v>
                </c:pt>
                <c:pt idx="57">
                  <c:v>3472.0</c:v>
                </c:pt>
                <c:pt idx="58">
                  <c:v>3472.0</c:v>
                </c:pt>
                <c:pt idx="59">
                  <c:v>3475.0</c:v>
                </c:pt>
                <c:pt idx="60">
                  <c:v>3476.0</c:v>
                </c:pt>
                <c:pt idx="61">
                  <c:v>3476.0</c:v>
                </c:pt>
                <c:pt idx="62">
                  <c:v>3476.0</c:v>
                </c:pt>
                <c:pt idx="63">
                  <c:v>3480.0</c:v>
                </c:pt>
                <c:pt idx="64">
                  <c:v>3481.0</c:v>
                </c:pt>
                <c:pt idx="65">
                  <c:v>3481.0</c:v>
                </c:pt>
                <c:pt idx="66">
                  <c:v>3483.0</c:v>
                </c:pt>
                <c:pt idx="67">
                  <c:v>3486.0</c:v>
                </c:pt>
                <c:pt idx="68">
                  <c:v>3486.0</c:v>
                </c:pt>
                <c:pt idx="69">
                  <c:v>3487.0</c:v>
                </c:pt>
                <c:pt idx="70">
                  <c:v>3491.0</c:v>
                </c:pt>
                <c:pt idx="71">
                  <c:v>3491.0</c:v>
                </c:pt>
                <c:pt idx="72">
                  <c:v>3492.0</c:v>
                </c:pt>
                <c:pt idx="73">
                  <c:v>3496.0</c:v>
                </c:pt>
                <c:pt idx="74">
                  <c:v>3496.0</c:v>
                </c:pt>
                <c:pt idx="75">
                  <c:v>3498.0</c:v>
                </c:pt>
                <c:pt idx="76">
                  <c:v>3501.0</c:v>
                </c:pt>
                <c:pt idx="77">
                  <c:v>3501.0</c:v>
                </c:pt>
                <c:pt idx="78">
                  <c:v>3504.0</c:v>
                </c:pt>
                <c:pt idx="79">
                  <c:v>3506.0</c:v>
                </c:pt>
                <c:pt idx="80">
                  <c:v>3507.0</c:v>
                </c:pt>
                <c:pt idx="81">
                  <c:v>3511.0</c:v>
                </c:pt>
                <c:pt idx="82">
                  <c:v>3511.0</c:v>
                </c:pt>
                <c:pt idx="83">
                  <c:v>3514.0</c:v>
                </c:pt>
                <c:pt idx="84">
                  <c:v>3515.0</c:v>
                </c:pt>
                <c:pt idx="85">
                  <c:v>3519.0</c:v>
                </c:pt>
                <c:pt idx="86">
                  <c:v>3520.0</c:v>
                </c:pt>
                <c:pt idx="87">
                  <c:v>3523.0</c:v>
                </c:pt>
                <c:pt idx="88">
                  <c:v>3525.0</c:v>
                </c:pt>
                <c:pt idx="89">
                  <c:v>3529.0</c:v>
                </c:pt>
                <c:pt idx="90">
                  <c:v>3530.0</c:v>
                </c:pt>
                <c:pt idx="91">
                  <c:v>3534.0</c:v>
                </c:pt>
                <c:pt idx="92">
                  <c:v>3535.0</c:v>
                </c:pt>
                <c:pt idx="93">
                  <c:v>3540.0</c:v>
                </c:pt>
                <c:pt idx="94">
                  <c:v>3540.0</c:v>
                </c:pt>
                <c:pt idx="95">
                  <c:v>3545.0</c:v>
                </c:pt>
                <c:pt idx="96">
                  <c:v>3546.0</c:v>
                </c:pt>
                <c:pt idx="97">
                  <c:v>3550.0</c:v>
                </c:pt>
                <c:pt idx="98">
                  <c:v>3553.0</c:v>
                </c:pt>
                <c:pt idx="99">
                  <c:v>3554.0</c:v>
                </c:pt>
                <c:pt idx="100">
                  <c:v>3559.0</c:v>
                </c:pt>
                <c:pt idx="101">
                  <c:v>3560.0</c:v>
                </c:pt>
                <c:pt idx="102">
                  <c:v>3564.0</c:v>
                </c:pt>
                <c:pt idx="103">
                  <c:v>3569.0</c:v>
                </c:pt>
                <c:pt idx="104">
                  <c:v>3569.0</c:v>
                </c:pt>
                <c:pt idx="105">
                  <c:v>3574.0</c:v>
                </c:pt>
                <c:pt idx="106">
                  <c:v>3576.0</c:v>
                </c:pt>
                <c:pt idx="107">
                  <c:v>3579.0</c:v>
                </c:pt>
                <c:pt idx="108">
                  <c:v>3584.0</c:v>
                </c:pt>
                <c:pt idx="109">
                  <c:v>3585.0</c:v>
                </c:pt>
                <c:pt idx="110">
                  <c:v>3588.0</c:v>
                </c:pt>
                <c:pt idx="111">
                  <c:v>3590.0</c:v>
                </c:pt>
                <c:pt idx="112">
                  <c:v>3593.0</c:v>
                </c:pt>
                <c:pt idx="113">
                  <c:v>3593.0</c:v>
                </c:pt>
                <c:pt idx="114">
                  <c:v>3597.0</c:v>
                </c:pt>
                <c:pt idx="115">
                  <c:v>3598.0</c:v>
                </c:pt>
                <c:pt idx="116">
                  <c:v>3599.0</c:v>
                </c:pt>
                <c:pt idx="117">
                  <c:v>3603.0</c:v>
                </c:pt>
                <c:pt idx="118">
                  <c:v>3603.0</c:v>
                </c:pt>
                <c:pt idx="119">
                  <c:v>3606.0</c:v>
                </c:pt>
                <c:pt idx="120">
                  <c:v>3608.0</c:v>
                </c:pt>
                <c:pt idx="121">
                  <c:v>3608.0</c:v>
                </c:pt>
                <c:pt idx="122">
                  <c:v>3609.0</c:v>
                </c:pt>
                <c:pt idx="123">
                  <c:v>3613.0</c:v>
                </c:pt>
                <c:pt idx="124">
                  <c:v>3613.0</c:v>
                </c:pt>
                <c:pt idx="125">
                  <c:v>3615.0</c:v>
                </c:pt>
                <c:pt idx="126">
                  <c:v>3618.0</c:v>
                </c:pt>
                <c:pt idx="127">
                  <c:v>3618.0</c:v>
                </c:pt>
                <c:pt idx="128">
                  <c:v>3618.0</c:v>
                </c:pt>
                <c:pt idx="129">
                  <c:v>3621.0</c:v>
                </c:pt>
                <c:pt idx="130">
                  <c:v>3623.0</c:v>
                </c:pt>
                <c:pt idx="131">
                  <c:v>3623.0</c:v>
                </c:pt>
                <c:pt idx="132">
                  <c:v>3625.0</c:v>
                </c:pt>
                <c:pt idx="133">
                  <c:v>3627.0</c:v>
                </c:pt>
                <c:pt idx="134">
                  <c:v>3627.0</c:v>
                </c:pt>
                <c:pt idx="135">
                  <c:v>3627.0</c:v>
                </c:pt>
                <c:pt idx="136">
                  <c:v>3632.0</c:v>
                </c:pt>
                <c:pt idx="137">
                  <c:v>3632.0</c:v>
                </c:pt>
                <c:pt idx="138">
                  <c:v>3632.0</c:v>
                </c:pt>
                <c:pt idx="139">
                  <c:v>3636.0</c:v>
                </c:pt>
                <c:pt idx="140">
                  <c:v>3637.0</c:v>
                </c:pt>
                <c:pt idx="141">
                  <c:v>3637.0</c:v>
                </c:pt>
                <c:pt idx="142">
                  <c:v>3641.0</c:v>
                </c:pt>
                <c:pt idx="143">
                  <c:v>3642.0</c:v>
                </c:pt>
                <c:pt idx="144">
                  <c:v>3642.0</c:v>
                </c:pt>
                <c:pt idx="145">
                  <c:v>3646.0</c:v>
                </c:pt>
                <c:pt idx="146">
                  <c:v>3647.0</c:v>
                </c:pt>
                <c:pt idx="147">
                  <c:v>3648.0</c:v>
                </c:pt>
                <c:pt idx="148">
                  <c:v>3652.0</c:v>
                </c:pt>
                <c:pt idx="149">
                  <c:v>3652.0</c:v>
                </c:pt>
                <c:pt idx="150">
                  <c:v>3656.0</c:v>
                </c:pt>
                <c:pt idx="151">
                  <c:v>3657.0</c:v>
                </c:pt>
                <c:pt idx="152">
                  <c:v>3658.0</c:v>
                </c:pt>
                <c:pt idx="153">
                  <c:v>3662.0</c:v>
                </c:pt>
                <c:pt idx="154">
                  <c:v>3658.0</c:v>
                </c:pt>
                <c:pt idx="155">
                  <c:v>3652.0</c:v>
                </c:pt>
                <c:pt idx="156">
                  <c:v>3643.0</c:v>
                </c:pt>
                <c:pt idx="157">
                  <c:v>3638.0</c:v>
                </c:pt>
                <c:pt idx="158">
                  <c:v>3634.0</c:v>
                </c:pt>
                <c:pt idx="159">
                  <c:v>3629.0</c:v>
                </c:pt>
                <c:pt idx="160">
                  <c:v>3624.0</c:v>
                </c:pt>
                <c:pt idx="161">
                  <c:v>3623.0</c:v>
                </c:pt>
                <c:pt idx="162">
                  <c:v>3619.0</c:v>
                </c:pt>
                <c:pt idx="163">
                  <c:v>3618.0</c:v>
                </c:pt>
                <c:pt idx="164">
                  <c:v>3614.0</c:v>
                </c:pt>
                <c:pt idx="165">
                  <c:v>3614.0</c:v>
                </c:pt>
                <c:pt idx="166">
                  <c:v>3609.0</c:v>
                </c:pt>
                <c:pt idx="167">
                  <c:v>3609.0</c:v>
                </c:pt>
                <c:pt idx="168">
                  <c:v>3608.0</c:v>
                </c:pt>
                <c:pt idx="169">
                  <c:v>3604.0</c:v>
                </c:pt>
                <c:pt idx="170">
                  <c:v>3604.0</c:v>
                </c:pt>
                <c:pt idx="171">
                  <c:v>3604.0</c:v>
                </c:pt>
                <c:pt idx="172">
                  <c:v>3602.0</c:v>
                </c:pt>
                <c:pt idx="173">
                  <c:v>3599.0</c:v>
                </c:pt>
                <c:pt idx="174">
                  <c:v>3599.0</c:v>
                </c:pt>
                <c:pt idx="175">
                  <c:v>3599.0</c:v>
                </c:pt>
                <c:pt idx="176">
                  <c:v>3598.0</c:v>
                </c:pt>
                <c:pt idx="177">
                  <c:v>3596.0</c:v>
                </c:pt>
                <c:pt idx="178">
                  <c:v>3595.0</c:v>
                </c:pt>
                <c:pt idx="179">
                  <c:v>3595.0</c:v>
                </c:pt>
                <c:pt idx="180">
                  <c:v>3595.0</c:v>
                </c:pt>
                <c:pt idx="181">
                  <c:v>3595.0</c:v>
                </c:pt>
                <c:pt idx="182">
                  <c:v>3593.0</c:v>
                </c:pt>
                <c:pt idx="183">
                  <c:v>3593.0</c:v>
                </c:pt>
                <c:pt idx="184">
                  <c:v>3591.0</c:v>
                </c:pt>
                <c:pt idx="185">
                  <c:v>3590.0</c:v>
                </c:pt>
                <c:pt idx="186">
                  <c:v>3590.0</c:v>
                </c:pt>
                <c:pt idx="187">
                  <c:v>3590.0</c:v>
                </c:pt>
                <c:pt idx="188">
                  <c:v>3590.0</c:v>
                </c:pt>
                <c:pt idx="189">
                  <c:v>3590.0</c:v>
                </c:pt>
                <c:pt idx="190">
                  <c:v>3590.0</c:v>
                </c:pt>
                <c:pt idx="191">
                  <c:v>3590.0</c:v>
                </c:pt>
                <c:pt idx="192">
                  <c:v>3590.0</c:v>
                </c:pt>
                <c:pt idx="193">
                  <c:v>3588.0</c:v>
                </c:pt>
                <c:pt idx="194">
                  <c:v>3588.0</c:v>
                </c:pt>
                <c:pt idx="195">
                  <c:v>3587.0</c:v>
                </c:pt>
                <c:pt idx="196">
                  <c:v>3586.0</c:v>
                </c:pt>
                <c:pt idx="197">
                  <c:v>3585.0</c:v>
                </c:pt>
                <c:pt idx="198">
                  <c:v>3585.0</c:v>
                </c:pt>
                <c:pt idx="199">
                  <c:v>3585.0</c:v>
                </c:pt>
                <c:pt idx="200">
                  <c:v>3585.0</c:v>
                </c:pt>
                <c:pt idx="201">
                  <c:v>3585.0</c:v>
                </c:pt>
                <c:pt idx="202">
                  <c:v>3585.0</c:v>
                </c:pt>
                <c:pt idx="203">
                  <c:v>3585.0</c:v>
                </c:pt>
                <c:pt idx="204">
                  <c:v>3585.0</c:v>
                </c:pt>
                <c:pt idx="205">
                  <c:v>3585.0</c:v>
                </c:pt>
                <c:pt idx="206">
                  <c:v>3585.0</c:v>
                </c:pt>
                <c:pt idx="207">
                  <c:v>3585.0</c:v>
                </c:pt>
                <c:pt idx="208">
                  <c:v>3584.0</c:v>
                </c:pt>
                <c:pt idx="209">
                  <c:v>3584.0</c:v>
                </c:pt>
                <c:pt idx="210">
                  <c:v>3584.0</c:v>
                </c:pt>
                <c:pt idx="211">
                  <c:v>3582.0</c:v>
                </c:pt>
                <c:pt idx="212">
                  <c:v>3581.0</c:v>
                </c:pt>
                <c:pt idx="213">
                  <c:v>3580.0</c:v>
                </c:pt>
                <c:pt idx="214">
                  <c:v>3580.0</c:v>
                </c:pt>
                <c:pt idx="215">
                  <c:v>3580.0</c:v>
                </c:pt>
                <c:pt idx="216">
                  <c:v>3580.0</c:v>
                </c:pt>
                <c:pt idx="217">
                  <c:v>3580.0</c:v>
                </c:pt>
                <c:pt idx="218">
                  <c:v>3580.0</c:v>
                </c:pt>
                <c:pt idx="219">
                  <c:v>3580.0</c:v>
                </c:pt>
                <c:pt idx="220">
                  <c:v>3580.0</c:v>
                </c:pt>
                <c:pt idx="221">
                  <c:v>3580.0</c:v>
                </c:pt>
                <c:pt idx="222">
                  <c:v>3580.0</c:v>
                </c:pt>
                <c:pt idx="223">
                  <c:v>3580.0</c:v>
                </c:pt>
                <c:pt idx="224">
                  <c:v>3580.0</c:v>
                </c:pt>
                <c:pt idx="225">
                  <c:v>3580.0</c:v>
                </c:pt>
                <c:pt idx="226">
                  <c:v>3580.0</c:v>
                </c:pt>
                <c:pt idx="227">
                  <c:v>3580.0</c:v>
                </c:pt>
                <c:pt idx="228">
                  <c:v>3579.0</c:v>
                </c:pt>
                <c:pt idx="229">
                  <c:v>3579.0</c:v>
                </c:pt>
                <c:pt idx="230">
                  <c:v>3579.0</c:v>
                </c:pt>
                <c:pt idx="231">
                  <c:v>3579.0</c:v>
                </c:pt>
                <c:pt idx="232">
                  <c:v>3579.0</c:v>
                </c:pt>
                <c:pt idx="233">
                  <c:v>3579.0</c:v>
                </c:pt>
                <c:pt idx="234">
                  <c:v>3579.0</c:v>
                </c:pt>
                <c:pt idx="235">
                  <c:v>3579.0</c:v>
                </c:pt>
                <c:pt idx="236">
                  <c:v>3579.0</c:v>
                </c:pt>
                <c:pt idx="237">
                  <c:v>3578.0</c:v>
                </c:pt>
                <c:pt idx="238">
                  <c:v>3578.0</c:v>
                </c:pt>
                <c:pt idx="239">
                  <c:v>3578.0</c:v>
                </c:pt>
                <c:pt idx="240">
                  <c:v>3578.0</c:v>
                </c:pt>
                <c:pt idx="241">
                  <c:v>3579.0</c:v>
                </c:pt>
                <c:pt idx="242">
                  <c:v>3578.0</c:v>
                </c:pt>
                <c:pt idx="243">
                  <c:v>3578.0</c:v>
                </c:pt>
                <c:pt idx="244">
                  <c:v>3578.0</c:v>
                </c:pt>
                <c:pt idx="245">
                  <c:v>3578.0</c:v>
                </c:pt>
                <c:pt idx="246">
                  <c:v>3576.0</c:v>
                </c:pt>
                <c:pt idx="247">
                  <c:v>3578.0</c:v>
                </c:pt>
                <c:pt idx="248">
                  <c:v>3578.0</c:v>
                </c:pt>
                <c:pt idx="249">
                  <c:v>3576.0</c:v>
                </c:pt>
                <c:pt idx="250">
                  <c:v>3578.0</c:v>
                </c:pt>
                <c:pt idx="251">
                  <c:v>3576.0</c:v>
                </c:pt>
                <c:pt idx="252">
                  <c:v>3578.0</c:v>
                </c:pt>
                <c:pt idx="253">
                  <c:v>3576.0</c:v>
                </c:pt>
                <c:pt idx="254">
                  <c:v>3578.0</c:v>
                </c:pt>
                <c:pt idx="255">
                  <c:v>3578.0</c:v>
                </c:pt>
                <c:pt idx="256">
                  <c:v>3578.0</c:v>
                </c:pt>
                <c:pt idx="257">
                  <c:v>3579.0</c:v>
                </c:pt>
                <c:pt idx="258">
                  <c:v>3578.0</c:v>
                </c:pt>
                <c:pt idx="259">
                  <c:v>3578.0</c:v>
                </c:pt>
                <c:pt idx="260">
                  <c:v>3579.0</c:v>
                </c:pt>
                <c:pt idx="261">
                  <c:v>3579.0</c:v>
                </c:pt>
                <c:pt idx="262">
                  <c:v>3579.0</c:v>
                </c:pt>
                <c:pt idx="263">
                  <c:v>3579.0</c:v>
                </c:pt>
                <c:pt idx="264">
                  <c:v>3579.0</c:v>
                </c:pt>
                <c:pt idx="265">
                  <c:v>3579.0</c:v>
                </c:pt>
                <c:pt idx="266">
                  <c:v>3579.0</c:v>
                </c:pt>
                <c:pt idx="267">
                  <c:v>3579.0</c:v>
                </c:pt>
                <c:pt idx="268">
                  <c:v>3579.0</c:v>
                </c:pt>
                <c:pt idx="269">
                  <c:v>3579.0</c:v>
                </c:pt>
                <c:pt idx="270">
                  <c:v>3579.0</c:v>
                </c:pt>
                <c:pt idx="271">
                  <c:v>3579.0</c:v>
                </c:pt>
                <c:pt idx="272">
                  <c:v>3579.0</c:v>
                </c:pt>
                <c:pt idx="273">
                  <c:v>3579.0</c:v>
                </c:pt>
                <c:pt idx="274">
                  <c:v>3579.0</c:v>
                </c:pt>
                <c:pt idx="275">
                  <c:v>3579.0</c:v>
                </c:pt>
                <c:pt idx="276">
                  <c:v>3579.0</c:v>
                </c:pt>
                <c:pt idx="277">
                  <c:v>3579.0</c:v>
                </c:pt>
                <c:pt idx="278">
                  <c:v>3579.0</c:v>
                </c:pt>
                <c:pt idx="279">
                  <c:v>3579.0</c:v>
                </c:pt>
                <c:pt idx="280">
                  <c:v>3579.0</c:v>
                </c:pt>
                <c:pt idx="281">
                  <c:v>3579.0</c:v>
                </c:pt>
                <c:pt idx="282">
                  <c:v>3579.0</c:v>
                </c:pt>
                <c:pt idx="283">
                  <c:v>3579.0</c:v>
                </c:pt>
                <c:pt idx="284">
                  <c:v>3579.0</c:v>
                </c:pt>
                <c:pt idx="285">
                  <c:v>3579.0</c:v>
                </c:pt>
                <c:pt idx="286">
                  <c:v>3579.0</c:v>
                </c:pt>
                <c:pt idx="287">
                  <c:v>3579.0</c:v>
                </c:pt>
                <c:pt idx="288">
                  <c:v>3579.0</c:v>
                </c:pt>
                <c:pt idx="289">
                  <c:v>3560.0</c:v>
                </c:pt>
                <c:pt idx="290">
                  <c:v>3551.0</c:v>
                </c:pt>
                <c:pt idx="291">
                  <c:v>3541.0</c:v>
                </c:pt>
                <c:pt idx="292">
                  <c:v>3536.0</c:v>
                </c:pt>
                <c:pt idx="293">
                  <c:v>3531.0</c:v>
                </c:pt>
                <c:pt idx="294">
                  <c:v>3526.0</c:v>
                </c:pt>
                <c:pt idx="295">
                  <c:v>3524.0</c:v>
                </c:pt>
                <c:pt idx="296">
                  <c:v>3521.0</c:v>
                </c:pt>
                <c:pt idx="297">
                  <c:v>3517.0</c:v>
                </c:pt>
                <c:pt idx="298">
                  <c:v>3515.0</c:v>
                </c:pt>
                <c:pt idx="299">
                  <c:v>3512.0</c:v>
                </c:pt>
                <c:pt idx="300">
                  <c:v>3511.0</c:v>
                </c:pt>
                <c:pt idx="301">
                  <c:v>3507.0</c:v>
                </c:pt>
                <c:pt idx="302">
                  <c:v>3507.0</c:v>
                </c:pt>
                <c:pt idx="303">
                  <c:v>3502.0</c:v>
                </c:pt>
                <c:pt idx="304">
                  <c:v>3502.0</c:v>
                </c:pt>
                <c:pt idx="305">
                  <c:v>3501.0</c:v>
                </c:pt>
                <c:pt idx="306">
                  <c:v>3497.0</c:v>
                </c:pt>
                <c:pt idx="307">
                  <c:v>3497.0</c:v>
                </c:pt>
                <c:pt idx="308">
                  <c:v>3495.0</c:v>
                </c:pt>
                <c:pt idx="309">
                  <c:v>3492.0</c:v>
                </c:pt>
                <c:pt idx="310">
                  <c:v>3492.0</c:v>
                </c:pt>
                <c:pt idx="311">
                  <c:v>3491.0</c:v>
                </c:pt>
                <c:pt idx="312">
                  <c:v>3487.0</c:v>
                </c:pt>
                <c:pt idx="313">
                  <c:v>3487.0</c:v>
                </c:pt>
                <c:pt idx="314">
                  <c:v>3487.0</c:v>
                </c:pt>
                <c:pt idx="315">
                  <c:v>3485.0</c:v>
                </c:pt>
                <c:pt idx="316">
                  <c:v>3483.0</c:v>
                </c:pt>
                <c:pt idx="317">
                  <c:v>3483.0</c:v>
                </c:pt>
                <c:pt idx="318">
                  <c:v>3483.0</c:v>
                </c:pt>
                <c:pt idx="319">
                  <c:v>3483.0</c:v>
                </c:pt>
                <c:pt idx="320">
                  <c:v>3481.0</c:v>
                </c:pt>
                <c:pt idx="321">
                  <c:v>3478.0</c:v>
                </c:pt>
                <c:pt idx="322">
                  <c:v>3478.0</c:v>
                </c:pt>
                <c:pt idx="323">
                  <c:v>3478.0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41397320"/>
        <c:axId val="542951512"/>
      </c:lineChart>
      <c:catAx>
        <c:axId val="541397320"/>
        <c:scaling>
          <c:orientation val="minMax"/>
        </c:scaling>
        <c:delete val="0"/>
        <c:axPos val="b"/>
        <c:numFmt formatCode="[$-F400]h:mm:ss\ AM/PM" sourceLinked="1"/>
        <c:majorTickMark val="out"/>
        <c:minorTickMark val="none"/>
        <c:tickLblPos val="nextTo"/>
        <c:crossAx val="542951512"/>
        <c:crosses val="autoZero"/>
        <c:auto val="1"/>
        <c:lblAlgn val="ctr"/>
        <c:lblOffset val="100"/>
        <c:noMultiLvlLbl val="0"/>
      </c:catAx>
      <c:valAx>
        <c:axId val="542951512"/>
        <c:scaling>
          <c:orientation val="minMax"/>
          <c:min val="3000.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54139732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9" Type="http://schemas.openxmlformats.org/officeDocument/2006/relationships/image" Target="../media/image7.jpg"/><Relationship Id="rId20" Type="http://schemas.openxmlformats.org/officeDocument/2006/relationships/image" Target="../media/image18.jpg"/><Relationship Id="rId21" Type="http://schemas.openxmlformats.org/officeDocument/2006/relationships/image" Target="../media/image19.jpg"/><Relationship Id="rId22" Type="http://schemas.openxmlformats.org/officeDocument/2006/relationships/image" Target="../media/image20.jpg"/><Relationship Id="rId23" Type="http://schemas.openxmlformats.org/officeDocument/2006/relationships/image" Target="../media/image21.jpg"/><Relationship Id="rId10" Type="http://schemas.openxmlformats.org/officeDocument/2006/relationships/image" Target="../media/image8.jpg"/><Relationship Id="rId11" Type="http://schemas.openxmlformats.org/officeDocument/2006/relationships/image" Target="../media/image9.jpg"/><Relationship Id="rId12" Type="http://schemas.openxmlformats.org/officeDocument/2006/relationships/image" Target="../media/image10.jpg"/><Relationship Id="rId13" Type="http://schemas.openxmlformats.org/officeDocument/2006/relationships/image" Target="../media/image11.jpg"/><Relationship Id="rId14" Type="http://schemas.openxmlformats.org/officeDocument/2006/relationships/image" Target="../media/image12.jpg"/><Relationship Id="rId15" Type="http://schemas.openxmlformats.org/officeDocument/2006/relationships/image" Target="../media/image13.jpg"/><Relationship Id="rId16" Type="http://schemas.openxmlformats.org/officeDocument/2006/relationships/image" Target="../media/image14.jpg"/><Relationship Id="rId17" Type="http://schemas.openxmlformats.org/officeDocument/2006/relationships/image" Target="../media/image15.jpg"/><Relationship Id="rId18" Type="http://schemas.openxmlformats.org/officeDocument/2006/relationships/image" Target="../media/image16.jpg"/><Relationship Id="rId19" Type="http://schemas.openxmlformats.org/officeDocument/2006/relationships/image" Target="../media/image17.jpg"/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image" Target="../media/image1.jpg"/><Relationship Id="rId4" Type="http://schemas.openxmlformats.org/officeDocument/2006/relationships/image" Target="../media/image2.jpg"/><Relationship Id="rId5" Type="http://schemas.openxmlformats.org/officeDocument/2006/relationships/image" Target="../media/image3.jpg"/><Relationship Id="rId6" Type="http://schemas.openxmlformats.org/officeDocument/2006/relationships/image" Target="../media/image4.jpg"/><Relationship Id="rId7" Type="http://schemas.openxmlformats.org/officeDocument/2006/relationships/image" Target="../media/image5.jpg"/><Relationship Id="rId8" Type="http://schemas.openxmlformats.org/officeDocument/2006/relationships/image" Target="../media/image6.jp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2.png"/><Relationship Id="rId2" Type="http://schemas.openxmlformats.org/officeDocument/2006/relationships/image" Target="../media/image2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88900</xdr:colOff>
      <xdr:row>44</xdr:row>
      <xdr:rowOff>139700</xdr:rowOff>
    </xdr:from>
    <xdr:to>
      <xdr:col>19</xdr:col>
      <xdr:colOff>406400</xdr:colOff>
      <xdr:row>75</xdr:row>
      <xdr:rowOff>127000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63500</xdr:colOff>
      <xdr:row>76</xdr:row>
      <xdr:rowOff>101600</xdr:rowOff>
    </xdr:from>
    <xdr:to>
      <xdr:col>16</xdr:col>
      <xdr:colOff>101600</xdr:colOff>
      <xdr:row>108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13</xdr:col>
      <xdr:colOff>76200</xdr:colOff>
      <xdr:row>584</xdr:row>
      <xdr:rowOff>76200</xdr:rowOff>
    </xdr:from>
    <xdr:to>
      <xdr:col>13</xdr:col>
      <xdr:colOff>2400300</xdr:colOff>
      <xdr:row>592</xdr:row>
      <xdr:rowOff>177800</xdr:rowOff>
    </xdr:to>
    <xdr:pic>
      <xdr:nvPicPr>
        <xdr:cNvPr id="5" name="Picture 4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6057900" y="111328200"/>
          <a:ext cx="2324100" cy="1625600"/>
        </a:xfrm>
        <a:prstGeom prst="rect">
          <a:avLst/>
        </a:prstGeom>
      </xdr:spPr>
    </xdr:pic>
    <xdr:clientData/>
  </xdr:twoCellAnchor>
  <xdr:twoCellAnchor editAs="oneCell">
    <xdr:from>
      <xdr:col>13</xdr:col>
      <xdr:colOff>88900</xdr:colOff>
      <xdr:row>570</xdr:row>
      <xdr:rowOff>152400</xdr:rowOff>
    </xdr:from>
    <xdr:to>
      <xdr:col>13</xdr:col>
      <xdr:colOff>2336800</xdr:colOff>
      <xdr:row>579</xdr:row>
      <xdr:rowOff>0</xdr:rowOff>
    </xdr:to>
    <xdr:pic>
      <xdr:nvPicPr>
        <xdr:cNvPr id="6" name="Picture 5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6070600" y="108737400"/>
          <a:ext cx="2247900" cy="1562100"/>
        </a:xfrm>
        <a:prstGeom prst="rect">
          <a:avLst/>
        </a:prstGeom>
      </xdr:spPr>
    </xdr:pic>
    <xdr:clientData/>
  </xdr:twoCellAnchor>
  <xdr:twoCellAnchor editAs="oneCell">
    <xdr:from>
      <xdr:col>13</xdr:col>
      <xdr:colOff>381000</xdr:colOff>
      <xdr:row>11</xdr:row>
      <xdr:rowOff>39610</xdr:rowOff>
    </xdr:from>
    <xdr:to>
      <xdr:col>13</xdr:col>
      <xdr:colOff>2425700</xdr:colOff>
      <xdr:row>15</xdr:row>
      <xdr:rowOff>139700</xdr:rowOff>
    </xdr:to>
    <xdr:pic>
      <xdr:nvPicPr>
        <xdr:cNvPr id="7" name="Picture 6"/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6362700" y="2135110"/>
          <a:ext cx="2044700" cy="862090"/>
        </a:xfrm>
        <a:prstGeom prst="rect">
          <a:avLst/>
        </a:prstGeom>
      </xdr:spPr>
    </xdr:pic>
    <xdr:clientData/>
  </xdr:twoCellAnchor>
  <xdr:twoCellAnchor editAs="oneCell">
    <xdr:from>
      <xdr:col>13</xdr:col>
      <xdr:colOff>457200</xdr:colOff>
      <xdr:row>18</xdr:row>
      <xdr:rowOff>178086</xdr:rowOff>
    </xdr:from>
    <xdr:to>
      <xdr:col>13</xdr:col>
      <xdr:colOff>2349500</xdr:colOff>
      <xdr:row>23</xdr:row>
      <xdr:rowOff>38099</xdr:rowOff>
    </xdr:to>
    <xdr:pic>
      <xdr:nvPicPr>
        <xdr:cNvPr id="8" name="Picture 7"/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6438900" y="3607086"/>
          <a:ext cx="1892300" cy="812513"/>
        </a:xfrm>
        <a:prstGeom prst="rect">
          <a:avLst/>
        </a:prstGeom>
      </xdr:spPr>
    </xdr:pic>
    <xdr:clientData/>
  </xdr:twoCellAnchor>
  <xdr:twoCellAnchor editAs="oneCell">
    <xdr:from>
      <xdr:col>13</xdr:col>
      <xdr:colOff>25400</xdr:colOff>
      <xdr:row>36</xdr:row>
      <xdr:rowOff>0</xdr:rowOff>
    </xdr:from>
    <xdr:to>
      <xdr:col>13</xdr:col>
      <xdr:colOff>1854200</xdr:colOff>
      <xdr:row>42</xdr:row>
      <xdr:rowOff>165100</xdr:rowOff>
    </xdr:to>
    <xdr:pic>
      <xdr:nvPicPr>
        <xdr:cNvPr id="10" name="Picture 9"/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6007100" y="6858000"/>
          <a:ext cx="1828800" cy="1308100"/>
        </a:xfrm>
        <a:prstGeom prst="rect">
          <a:avLst/>
        </a:prstGeom>
      </xdr:spPr>
    </xdr:pic>
    <xdr:clientData/>
  </xdr:twoCellAnchor>
  <xdr:twoCellAnchor editAs="oneCell">
    <xdr:from>
      <xdr:col>13</xdr:col>
      <xdr:colOff>101600</xdr:colOff>
      <xdr:row>306</xdr:row>
      <xdr:rowOff>0</xdr:rowOff>
    </xdr:from>
    <xdr:to>
      <xdr:col>13</xdr:col>
      <xdr:colOff>1638300</xdr:colOff>
      <xdr:row>310</xdr:row>
      <xdr:rowOff>0</xdr:rowOff>
    </xdr:to>
    <xdr:pic>
      <xdr:nvPicPr>
        <xdr:cNvPr id="11" name="Picture 10"/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6083300" y="58293000"/>
          <a:ext cx="1536700" cy="762000"/>
        </a:xfrm>
        <a:prstGeom prst="rect">
          <a:avLst/>
        </a:prstGeom>
      </xdr:spPr>
    </xdr:pic>
    <xdr:clientData/>
  </xdr:twoCellAnchor>
  <xdr:twoCellAnchor editAs="oneCell">
    <xdr:from>
      <xdr:col>13</xdr:col>
      <xdr:colOff>25400</xdr:colOff>
      <xdr:row>472</xdr:row>
      <xdr:rowOff>127000</xdr:rowOff>
    </xdr:from>
    <xdr:to>
      <xdr:col>13</xdr:col>
      <xdr:colOff>1905000</xdr:colOff>
      <xdr:row>479</xdr:row>
      <xdr:rowOff>165100</xdr:rowOff>
    </xdr:to>
    <xdr:pic>
      <xdr:nvPicPr>
        <xdr:cNvPr id="12" name="Picture 11"/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6007100" y="90043000"/>
          <a:ext cx="1879600" cy="1371600"/>
        </a:xfrm>
        <a:prstGeom prst="rect">
          <a:avLst/>
        </a:prstGeom>
      </xdr:spPr>
    </xdr:pic>
    <xdr:clientData/>
  </xdr:twoCellAnchor>
  <xdr:twoCellAnchor editAs="oneCell">
    <xdr:from>
      <xdr:col>13</xdr:col>
      <xdr:colOff>114300</xdr:colOff>
      <xdr:row>593</xdr:row>
      <xdr:rowOff>50800</xdr:rowOff>
    </xdr:from>
    <xdr:to>
      <xdr:col>13</xdr:col>
      <xdr:colOff>1752600</xdr:colOff>
      <xdr:row>597</xdr:row>
      <xdr:rowOff>101600</xdr:rowOff>
    </xdr:to>
    <xdr:pic>
      <xdr:nvPicPr>
        <xdr:cNvPr id="13" name="Picture 12"/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6096000" y="113017300"/>
          <a:ext cx="1638300" cy="812800"/>
        </a:xfrm>
        <a:prstGeom prst="rect">
          <a:avLst/>
        </a:prstGeom>
      </xdr:spPr>
    </xdr:pic>
    <xdr:clientData/>
  </xdr:twoCellAnchor>
  <xdr:twoCellAnchor editAs="oneCell">
    <xdr:from>
      <xdr:col>13</xdr:col>
      <xdr:colOff>1206500</xdr:colOff>
      <xdr:row>595</xdr:row>
      <xdr:rowOff>165100</xdr:rowOff>
    </xdr:from>
    <xdr:to>
      <xdr:col>14</xdr:col>
      <xdr:colOff>279400</xdr:colOff>
      <xdr:row>600</xdr:row>
      <xdr:rowOff>38100</xdr:rowOff>
    </xdr:to>
    <xdr:pic>
      <xdr:nvPicPr>
        <xdr:cNvPr id="14" name="Picture 13"/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7188200" y="113512600"/>
          <a:ext cx="1765300" cy="825500"/>
        </a:xfrm>
        <a:prstGeom prst="rect">
          <a:avLst/>
        </a:prstGeom>
      </xdr:spPr>
    </xdr:pic>
    <xdr:clientData/>
  </xdr:twoCellAnchor>
  <xdr:twoCellAnchor editAs="oneCell">
    <xdr:from>
      <xdr:col>13</xdr:col>
      <xdr:colOff>114300</xdr:colOff>
      <xdr:row>598</xdr:row>
      <xdr:rowOff>165100</xdr:rowOff>
    </xdr:from>
    <xdr:to>
      <xdr:col>13</xdr:col>
      <xdr:colOff>1866900</xdr:colOff>
      <xdr:row>603</xdr:row>
      <xdr:rowOff>101600</xdr:rowOff>
    </xdr:to>
    <xdr:pic>
      <xdr:nvPicPr>
        <xdr:cNvPr id="15" name="Picture 14"/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6096000" y="114084100"/>
          <a:ext cx="1752600" cy="889000"/>
        </a:xfrm>
        <a:prstGeom prst="rect">
          <a:avLst/>
        </a:prstGeom>
      </xdr:spPr>
    </xdr:pic>
    <xdr:clientData/>
  </xdr:twoCellAnchor>
  <xdr:twoCellAnchor editAs="oneCell">
    <xdr:from>
      <xdr:col>13</xdr:col>
      <xdr:colOff>63500</xdr:colOff>
      <xdr:row>618</xdr:row>
      <xdr:rowOff>12700</xdr:rowOff>
    </xdr:from>
    <xdr:to>
      <xdr:col>13</xdr:col>
      <xdr:colOff>1955800</xdr:colOff>
      <xdr:row>623</xdr:row>
      <xdr:rowOff>63500</xdr:rowOff>
    </xdr:to>
    <xdr:pic>
      <xdr:nvPicPr>
        <xdr:cNvPr id="16" name="Picture 15"/>
        <xdr:cNvPicPr>
          <a:picLocks noChangeAspect="1"/>
        </xdr:cNvPicPr>
      </xdr:nvPicPr>
      <xdr:blipFill>
        <a:blip xmlns:r="http://schemas.openxmlformats.org/officeDocument/2006/relationships" r:embed="rId13"/>
        <a:stretch>
          <a:fillRect/>
        </a:stretch>
      </xdr:blipFill>
      <xdr:spPr>
        <a:xfrm>
          <a:off x="6045200" y="117741700"/>
          <a:ext cx="1892300" cy="1003300"/>
        </a:xfrm>
        <a:prstGeom prst="rect">
          <a:avLst/>
        </a:prstGeom>
      </xdr:spPr>
    </xdr:pic>
    <xdr:clientData/>
  </xdr:twoCellAnchor>
  <xdr:twoCellAnchor editAs="oneCell">
    <xdr:from>
      <xdr:col>13</xdr:col>
      <xdr:colOff>88900</xdr:colOff>
      <xdr:row>603</xdr:row>
      <xdr:rowOff>139700</xdr:rowOff>
    </xdr:from>
    <xdr:to>
      <xdr:col>13</xdr:col>
      <xdr:colOff>1765300</xdr:colOff>
      <xdr:row>610</xdr:row>
      <xdr:rowOff>63500</xdr:rowOff>
    </xdr:to>
    <xdr:pic>
      <xdr:nvPicPr>
        <xdr:cNvPr id="17" name="Picture 16"/>
        <xdr:cNvPicPr>
          <a:picLocks noChangeAspect="1"/>
        </xdr:cNvPicPr>
      </xdr:nvPicPr>
      <xdr:blipFill>
        <a:blip xmlns:r="http://schemas.openxmlformats.org/officeDocument/2006/relationships" r:embed="rId14"/>
        <a:stretch>
          <a:fillRect/>
        </a:stretch>
      </xdr:blipFill>
      <xdr:spPr>
        <a:xfrm>
          <a:off x="6070600" y="115011200"/>
          <a:ext cx="1676400" cy="1257300"/>
        </a:xfrm>
        <a:prstGeom prst="rect">
          <a:avLst/>
        </a:prstGeom>
      </xdr:spPr>
    </xdr:pic>
    <xdr:clientData/>
  </xdr:twoCellAnchor>
  <xdr:twoCellAnchor editAs="oneCell">
    <xdr:from>
      <xdr:col>13</xdr:col>
      <xdr:colOff>88900</xdr:colOff>
      <xdr:row>644</xdr:row>
      <xdr:rowOff>177800</xdr:rowOff>
    </xdr:from>
    <xdr:to>
      <xdr:col>13</xdr:col>
      <xdr:colOff>1536700</xdr:colOff>
      <xdr:row>650</xdr:row>
      <xdr:rowOff>50800</xdr:rowOff>
    </xdr:to>
    <xdr:pic>
      <xdr:nvPicPr>
        <xdr:cNvPr id="18" name="Picture 17"/>
        <xdr:cNvPicPr>
          <a:picLocks noChangeAspect="1"/>
        </xdr:cNvPicPr>
      </xdr:nvPicPr>
      <xdr:blipFill>
        <a:blip xmlns:r="http://schemas.openxmlformats.org/officeDocument/2006/relationships" r:embed="rId15"/>
        <a:stretch>
          <a:fillRect/>
        </a:stretch>
      </xdr:blipFill>
      <xdr:spPr>
        <a:xfrm>
          <a:off x="6070600" y="122859800"/>
          <a:ext cx="1447800" cy="1016000"/>
        </a:xfrm>
        <a:prstGeom prst="rect">
          <a:avLst/>
        </a:prstGeom>
      </xdr:spPr>
    </xdr:pic>
    <xdr:clientData/>
  </xdr:twoCellAnchor>
  <xdr:twoCellAnchor editAs="oneCell">
    <xdr:from>
      <xdr:col>13</xdr:col>
      <xdr:colOff>977900</xdr:colOff>
      <xdr:row>667</xdr:row>
      <xdr:rowOff>76200</xdr:rowOff>
    </xdr:from>
    <xdr:to>
      <xdr:col>13</xdr:col>
      <xdr:colOff>2514600</xdr:colOff>
      <xdr:row>678</xdr:row>
      <xdr:rowOff>165100</xdr:rowOff>
    </xdr:to>
    <xdr:pic>
      <xdr:nvPicPr>
        <xdr:cNvPr id="19" name="Picture 18"/>
        <xdr:cNvPicPr>
          <a:picLocks noChangeAspect="1"/>
        </xdr:cNvPicPr>
      </xdr:nvPicPr>
      <xdr:blipFill>
        <a:blip xmlns:r="http://schemas.openxmlformats.org/officeDocument/2006/relationships" r:embed="rId16"/>
        <a:stretch>
          <a:fillRect/>
        </a:stretch>
      </xdr:blipFill>
      <xdr:spPr>
        <a:xfrm>
          <a:off x="6959600" y="127139700"/>
          <a:ext cx="1536700" cy="2184400"/>
        </a:xfrm>
        <a:prstGeom prst="rect">
          <a:avLst/>
        </a:prstGeom>
      </xdr:spPr>
    </xdr:pic>
    <xdr:clientData/>
  </xdr:twoCellAnchor>
  <xdr:twoCellAnchor editAs="oneCell">
    <xdr:from>
      <xdr:col>13</xdr:col>
      <xdr:colOff>50800</xdr:colOff>
      <xdr:row>720</xdr:row>
      <xdr:rowOff>152400</xdr:rowOff>
    </xdr:from>
    <xdr:to>
      <xdr:col>13</xdr:col>
      <xdr:colOff>1778000</xdr:colOff>
      <xdr:row>727</xdr:row>
      <xdr:rowOff>25400</xdr:rowOff>
    </xdr:to>
    <xdr:pic>
      <xdr:nvPicPr>
        <xdr:cNvPr id="20" name="Picture 19"/>
        <xdr:cNvPicPr>
          <a:picLocks noChangeAspect="1"/>
        </xdr:cNvPicPr>
      </xdr:nvPicPr>
      <xdr:blipFill>
        <a:blip xmlns:r="http://schemas.openxmlformats.org/officeDocument/2006/relationships" r:embed="rId17"/>
        <a:stretch>
          <a:fillRect/>
        </a:stretch>
      </xdr:blipFill>
      <xdr:spPr>
        <a:xfrm>
          <a:off x="6032500" y="137312400"/>
          <a:ext cx="1727200" cy="1206500"/>
        </a:xfrm>
        <a:prstGeom prst="rect">
          <a:avLst/>
        </a:prstGeom>
      </xdr:spPr>
    </xdr:pic>
    <xdr:clientData/>
  </xdr:twoCellAnchor>
  <xdr:twoCellAnchor editAs="oneCell">
    <xdr:from>
      <xdr:col>13</xdr:col>
      <xdr:colOff>952500</xdr:colOff>
      <xdr:row>729</xdr:row>
      <xdr:rowOff>177800</xdr:rowOff>
    </xdr:from>
    <xdr:to>
      <xdr:col>13</xdr:col>
      <xdr:colOff>2679700</xdr:colOff>
      <xdr:row>736</xdr:row>
      <xdr:rowOff>38100</xdr:rowOff>
    </xdr:to>
    <xdr:pic>
      <xdr:nvPicPr>
        <xdr:cNvPr id="21" name="Picture 20"/>
        <xdr:cNvPicPr>
          <a:picLocks noChangeAspect="1"/>
        </xdr:cNvPicPr>
      </xdr:nvPicPr>
      <xdr:blipFill>
        <a:blip xmlns:r="http://schemas.openxmlformats.org/officeDocument/2006/relationships" r:embed="rId18"/>
        <a:stretch>
          <a:fillRect/>
        </a:stretch>
      </xdr:blipFill>
      <xdr:spPr>
        <a:xfrm>
          <a:off x="6934200" y="139052300"/>
          <a:ext cx="1727200" cy="1193800"/>
        </a:xfrm>
        <a:prstGeom prst="rect">
          <a:avLst/>
        </a:prstGeom>
      </xdr:spPr>
    </xdr:pic>
    <xdr:clientData/>
  </xdr:twoCellAnchor>
  <xdr:twoCellAnchor editAs="oneCell">
    <xdr:from>
      <xdr:col>13</xdr:col>
      <xdr:colOff>914400</xdr:colOff>
      <xdr:row>738</xdr:row>
      <xdr:rowOff>12700</xdr:rowOff>
    </xdr:from>
    <xdr:to>
      <xdr:col>14</xdr:col>
      <xdr:colOff>76200</xdr:colOff>
      <xdr:row>742</xdr:row>
      <xdr:rowOff>50800</xdr:rowOff>
    </xdr:to>
    <xdr:pic>
      <xdr:nvPicPr>
        <xdr:cNvPr id="22" name="Picture 21"/>
        <xdr:cNvPicPr>
          <a:picLocks noChangeAspect="1"/>
        </xdr:cNvPicPr>
      </xdr:nvPicPr>
      <xdr:blipFill>
        <a:blip xmlns:r="http://schemas.openxmlformats.org/officeDocument/2006/relationships" r:embed="rId19"/>
        <a:stretch>
          <a:fillRect/>
        </a:stretch>
      </xdr:blipFill>
      <xdr:spPr>
        <a:xfrm>
          <a:off x="6896100" y="140601700"/>
          <a:ext cx="1854200" cy="800100"/>
        </a:xfrm>
        <a:prstGeom prst="rect">
          <a:avLst/>
        </a:prstGeom>
      </xdr:spPr>
    </xdr:pic>
    <xdr:clientData/>
  </xdr:twoCellAnchor>
  <xdr:twoCellAnchor editAs="oneCell">
    <xdr:from>
      <xdr:col>13</xdr:col>
      <xdr:colOff>1257300</xdr:colOff>
      <xdr:row>742</xdr:row>
      <xdr:rowOff>152400</xdr:rowOff>
    </xdr:from>
    <xdr:to>
      <xdr:col>13</xdr:col>
      <xdr:colOff>2654300</xdr:colOff>
      <xdr:row>747</xdr:row>
      <xdr:rowOff>152400</xdr:rowOff>
    </xdr:to>
    <xdr:pic>
      <xdr:nvPicPr>
        <xdr:cNvPr id="23" name="Picture 22"/>
        <xdr:cNvPicPr>
          <a:picLocks noChangeAspect="1"/>
        </xdr:cNvPicPr>
      </xdr:nvPicPr>
      <xdr:blipFill>
        <a:blip xmlns:r="http://schemas.openxmlformats.org/officeDocument/2006/relationships" r:embed="rId20"/>
        <a:stretch>
          <a:fillRect/>
        </a:stretch>
      </xdr:blipFill>
      <xdr:spPr>
        <a:xfrm>
          <a:off x="7239000" y="141503400"/>
          <a:ext cx="1397000" cy="952500"/>
        </a:xfrm>
        <a:prstGeom prst="rect">
          <a:avLst/>
        </a:prstGeom>
      </xdr:spPr>
    </xdr:pic>
    <xdr:clientData/>
  </xdr:twoCellAnchor>
  <xdr:twoCellAnchor editAs="oneCell">
    <xdr:from>
      <xdr:col>13</xdr:col>
      <xdr:colOff>1193800</xdr:colOff>
      <xdr:row>747</xdr:row>
      <xdr:rowOff>152400</xdr:rowOff>
    </xdr:from>
    <xdr:to>
      <xdr:col>14</xdr:col>
      <xdr:colOff>76200</xdr:colOff>
      <xdr:row>753</xdr:row>
      <xdr:rowOff>63500</xdr:rowOff>
    </xdr:to>
    <xdr:pic>
      <xdr:nvPicPr>
        <xdr:cNvPr id="24" name="Picture 23"/>
        <xdr:cNvPicPr>
          <a:picLocks noChangeAspect="1"/>
        </xdr:cNvPicPr>
      </xdr:nvPicPr>
      <xdr:blipFill>
        <a:blip xmlns:r="http://schemas.openxmlformats.org/officeDocument/2006/relationships" r:embed="rId21"/>
        <a:stretch>
          <a:fillRect/>
        </a:stretch>
      </xdr:blipFill>
      <xdr:spPr>
        <a:xfrm>
          <a:off x="7175500" y="142455900"/>
          <a:ext cx="1574800" cy="1054100"/>
        </a:xfrm>
        <a:prstGeom prst="rect">
          <a:avLst/>
        </a:prstGeom>
      </xdr:spPr>
    </xdr:pic>
    <xdr:clientData/>
  </xdr:twoCellAnchor>
  <xdr:twoCellAnchor editAs="oneCell">
    <xdr:from>
      <xdr:col>13</xdr:col>
      <xdr:colOff>1587500</xdr:colOff>
      <xdr:row>786</xdr:row>
      <xdr:rowOff>25400</xdr:rowOff>
    </xdr:from>
    <xdr:to>
      <xdr:col>14</xdr:col>
      <xdr:colOff>88900</xdr:colOff>
      <xdr:row>790</xdr:row>
      <xdr:rowOff>127000</xdr:rowOff>
    </xdr:to>
    <xdr:pic>
      <xdr:nvPicPr>
        <xdr:cNvPr id="26" name="Picture 25"/>
        <xdr:cNvPicPr>
          <a:picLocks noChangeAspect="1"/>
        </xdr:cNvPicPr>
      </xdr:nvPicPr>
      <xdr:blipFill>
        <a:blip xmlns:r="http://schemas.openxmlformats.org/officeDocument/2006/relationships" r:embed="rId22"/>
        <a:stretch>
          <a:fillRect/>
        </a:stretch>
      </xdr:blipFill>
      <xdr:spPr>
        <a:xfrm>
          <a:off x="7569200" y="149758400"/>
          <a:ext cx="1193800" cy="863600"/>
        </a:xfrm>
        <a:prstGeom prst="rect">
          <a:avLst/>
        </a:prstGeom>
      </xdr:spPr>
    </xdr:pic>
    <xdr:clientData/>
  </xdr:twoCellAnchor>
  <xdr:twoCellAnchor editAs="oneCell">
    <xdr:from>
      <xdr:col>13</xdr:col>
      <xdr:colOff>863600</xdr:colOff>
      <xdr:row>768</xdr:row>
      <xdr:rowOff>12700</xdr:rowOff>
    </xdr:from>
    <xdr:to>
      <xdr:col>14</xdr:col>
      <xdr:colOff>101600</xdr:colOff>
      <xdr:row>780</xdr:row>
      <xdr:rowOff>0</xdr:rowOff>
    </xdr:to>
    <xdr:pic>
      <xdr:nvPicPr>
        <xdr:cNvPr id="27" name="Picture 26"/>
        <xdr:cNvPicPr>
          <a:picLocks noChangeAspect="1"/>
        </xdr:cNvPicPr>
      </xdr:nvPicPr>
      <xdr:blipFill>
        <a:blip xmlns:r="http://schemas.openxmlformats.org/officeDocument/2006/relationships" r:embed="rId23"/>
        <a:stretch>
          <a:fillRect/>
        </a:stretch>
      </xdr:blipFill>
      <xdr:spPr>
        <a:xfrm>
          <a:off x="6845300" y="146316700"/>
          <a:ext cx="1930400" cy="2273300"/>
        </a:xfrm>
        <a:prstGeom prst="rect">
          <a:avLst/>
        </a:prstGeom>
      </xdr:spPr>
    </xdr:pic>
    <xdr:clientData/>
  </xdr:twoCellAnchor>
</xdr:wsDr>
</file>

<file path=xl/queryTables/queryTable1.xml><?xml version="1.0" encoding="utf-8"?>
<queryTable xmlns="http://schemas.openxmlformats.org/spreadsheetml/2006/main" name="CoolTerm Capture 2012-08-21 00-25-18" connectionId="1" autoFormatId="0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name="CoolTerm Capture 2012-08-22 00-53-02" connectionId="3" autoFormatId="0" applyNumberFormats="0" applyBorderFormats="0" applyFontFormats="1" applyPatternFormats="1" applyAlignmentFormats="0" applyWidthHeightFormats="0"/>
</file>

<file path=xl/queryTables/queryTable3.xml><?xml version="1.0" encoding="utf-8"?>
<queryTable xmlns="http://schemas.openxmlformats.org/spreadsheetml/2006/main" name="CoolTerm Capture 2012-08-21 23-48-09" connectionId="2" autoFormatId="0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1.xml"/><Relationship Id="rId4" Type="http://schemas.openxmlformats.org/officeDocument/2006/relationships/comments" Target="../comments1.xml"/><Relationship Id="rId1" Type="http://schemas.openxmlformats.org/officeDocument/2006/relationships/drawing" Target="../drawings/drawing1.xml"/><Relationship Id="rId2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2.v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Relationship Id="rId2" Type="http://schemas.openxmlformats.org/officeDocument/2006/relationships/queryTable" Target="../queryTables/queryTable3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905"/>
  <sheetViews>
    <sheetView tabSelected="1" showRuler="0" topLeftCell="B1" workbookViewId="0">
      <selection activeCell="B2" sqref="B2"/>
    </sheetView>
  </sheetViews>
  <sheetFormatPr baseColWidth="10" defaultRowHeight="15" x14ac:dyDescent="0"/>
  <cols>
    <col min="1" max="1" width="5.1640625" bestFit="1" customWidth="1"/>
    <col min="2" max="2" width="7.6640625" bestFit="1" customWidth="1"/>
    <col min="3" max="3" width="8.5" customWidth="1"/>
    <col min="4" max="11" width="5.1640625" bestFit="1" customWidth="1"/>
    <col min="12" max="12" width="6.33203125" customWidth="1"/>
    <col min="13" max="13" width="9.5" customWidth="1"/>
    <col min="14" max="14" width="35.33203125" customWidth="1"/>
  </cols>
  <sheetData>
    <row r="1" spans="1:15" s="5" customFormat="1">
      <c r="A1" s="5" t="s">
        <v>0</v>
      </c>
      <c r="B1" s="5" t="s">
        <v>15</v>
      </c>
      <c r="C1" s="5" t="s">
        <v>18</v>
      </c>
      <c r="D1" s="5" t="s">
        <v>1</v>
      </c>
      <c r="E1" s="5" t="s">
        <v>3</v>
      </c>
      <c r="F1" s="5" t="s">
        <v>4</v>
      </c>
      <c r="G1" s="5" t="s">
        <v>5</v>
      </c>
      <c r="H1" s="5" t="s">
        <v>6</v>
      </c>
      <c r="I1" s="5" t="s">
        <v>7</v>
      </c>
      <c r="J1" s="5" t="s">
        <v>8</v>
      </c>
      <c r="K1" s="5" t="s">
        <v>2</v>
      </c>
      <c r="L1" s="5" t="s">
        <v>9</v>
      </c>
      <c r="M1" s="5" t="s">
        <v>10</v>
      </c>
      <c r="N1" s="5" t="s">
        <v>19</v>
      </c>
    </row>
    <row r="2" spans="1:15">
      <c r="A2">
        <v>0</v>
      </c>
      <c r="B2" s="3">
        <f t="shared" ref="B2:B65" si="0">TIME(0,0,A2)</f>
        <v>0</v>
      </c>
      <c r="C2" s="20">
        <v>0.87974537037037026</v>
      </c>
      <c r="D2">
        <v>0</v>
      </c>
      <c r="E2">
        <v>0</v>
      </c>
      <c r="F2">
        <v>0</v>
      </c>
      <c r="G2">
        <v>0</v>
      </c>
      <c r="H2">
        <v>0</v>
      </c>
      <c r="I2">
        <v>0</v>
      </c>
      <c r="J2">
        <v>0</v>
      </c>
      <c r="K2">
        <v>0</v>
      </c>
      <c r="L2">
        <v>0</v>
      </c>
      <c r="M2" s="4">
        <f>L2/1000*45/8</f>
        <v>0</v>
      </c>
    </row>
    <row r="3" spans="1:15">
      <c r="A3">
        <v>10</v>
      </c>
      <c r="B3" s="3">
        <f>TIME(0,0,A3)</f>
        <v>1.1574074074074073E-4</v>
      </c>
      <c r="C3" s="2">
        <f>C$2+TIME(0,0,A3)</f>
        <v>0.87986111111111098</v>
      </c>
      <c r="D3">
        <v>0</v>
      </c>
      <c r="E3">
        <v>0</v>
      </c>
      <c r="F3">
        <v>0</v>
      </c>
      <c r="G3">
        <v>0</v>
      </c>
      <c r="H3">
        <v>0</v>
      </c>
      <c r="I3">
        <v>0</v>
      </c>
      <c r="J3">
        <v>0</v>
      </c>
      <c r="K3">
        <v>0</v>
      </c>
      <c r="L3">
        <v>0</v>
      </c>
      <c r="M3" s="4">
        <f t="shared" ref="M3:M66" si="1">L3/1000*45/8</f>
        <v>0</v>
      </c>
      <c r="O3" t="s">
        <v>17</v>
      </c>
    </row>
    <row r="4" spans="1:15">
      <c r="A4">
        <v>20</v>
      </c>
      <c r="B4" s="3">
        <f t="shared" si="0"/>
        <v>2.3148148148148146E-4</v>
      </c>
      <c r="C4" s="2">
        <f>C$2+TIME(0,0,A4)</f>
        <v>0.8799768518518517</v>
      </c>
      <c r="D4">
        <v>3296</v>
      </c>
      <c r="E4">
        <v>3299</v>
      </c>
      <c r="F4">
        <v>3301</v>
      </c>
      <c r="G4">
        <v>3299</v>
      </c>
      <c r="H4">
        <v>3297</v>
      </c>
      <c r="I4">
        <v>3296</v>
      </c>
      <c r="J4">
        <v>3299</v>
      </c>
      <c r="K4">
        <v>3292</v>
      </c>
      <c r="L4">
        <v>26379</v>
      </c>
      <c r="M4" s="4">
        <f t="shared" si="1"/>
        <v>148.38187500000001</v>
      </c>
      <c r="N4" t="s">
        <v>22</v>
      </c>
    </row>
    <row r="5" spans="1:15">
      <c r="A5">
        <v>30</v>
      </c>
      <c r="B5" s="3">
        <f t="shared" si="0"/>
        <v>3.4722222222222224E-4</v>
      </c>
      <c r="C5" s="2">
        <f>C$2+TIME(0,0,A5)</f>
        <v>0.88009259259259254</v>
      </c>
      <c r="D5">
        <v>3296</v>
      </c>
      <c r="E5">
        <v>3299</v>
      </c>
      <c r="F5">
        <v>3300</v>
      </c>
      <c r="G5">
        <v>3299</v>
      </c>
      <c r="H5">
        <v>3297</v>
      </c>
      <c r="I5">
        <v>3296</v>
      </c>
      <c r="J5">
        <v>3297</v>
      </c>
      <c r="K5">
        <v>3292</v>
      </c>
      <c r="L5">
        <v>26376</v>
      </c>
      <c r="M5" s="4">
        <f t="shared" si="1"/>
        <v>148.36500000000001</v>
      </c>
    </row>
    <row r="6" spans="1:15">
      <c r="A6">
        <v>40</v>
      </c>
      <c r="B6" s="3">
        <f t="shared" si="0"/>
        <v>4.6296296296296293E-4</v>
      </c>
      <c r="C6" s="2">
        <f>C$2+TIME(0,0,A6)</f>
        <v>0.88020833333333326</v>
      </c>
      <c r="D6">
        <v>3296</v>
      </c>
      <c r="E6">
        <v>3299</v>
      </c>
      <c r="F6">
        <v>3300</v>
      </c>
      <c r="G6">
        <v>3299</v>
      </c>
      <c r="H6">
        <v>3297</v>
      </c>
      <c r="I6">
        <v>3296</v>
      </c>
      <c r="J6">
        <v>3297</v>
      </c>
      <c r="K6">
        <v>3292</v>
      </c>
      <c r="L6">
        <v>26376</v>
      </c>
      <c r="M6" s="4">
        <f t="shared" si="1"/>
        <v>148.36500000000001</v>
      </c>
    </row>
    <row r="7" spans="1:15">
      <c r="A7">
        <v>50</v>
      </c>
      <c r="B7" s="3">
        <f t="shared" si="0"/>
        <v>5.7870370370370378E-4</v>
      </c>
      <c r="C7" s="2">
        <f>C$2+TIME(0,0,A7)</f>
        <v>0.88032407407407398</v>
      </c>
      <c r="D7">
        <v>3330</v>
      </c>
      <c r="E7">
        <v>3326</v>
      </c>
      <c r="F7">
        <v>3327</v>
      </c>
      <c r="G7">
        <v>3328</v>
      </c>
      <c r="H7">
        <v>3333</v>
      </c>
      <c r="I7">
        <v>3323</v>
      </c>
      <c r="J7">
        <v>3333</v>
      </c>
      <c r="K7">
        <v>3403</v>
      </c>
      <c r="L7">
        <v>26703</v>
      </c>
      <c r="M7" s="4">
        <f t="shared" si="1"/>
        <v>150.204375</v>
      </c>
    </row>
    <row r="8" spans="1:15">
      <c r="A8">
        <v>60</v>
      </c>
      <c r="B8" s="3">
        <f t="shared" si="0"/>
        <v>6.9444444444444447E-4</v>
      </c>
      <c r="C8" s="2">
        <f>C$2+TIME(0,0,A8)</f>
        <v>0.8804398148148147</v>
      </c>
      <c r="D8">
        <v>3338</v>
      </c>
      <c r="E8">
        <v>3329</v>
      </c>
      <c r="F8">
        <v>3334</v>
      </c>
      <c r="G8">
        <v>3335</v>
      </c>
      <c r="H8">
        <v>3340</v>
      </c>
      <c r="I8">
        <v>3329</v>
      </c>
      <c r="J8">
        <v>3339</v>
      </c>
      <c r="K8">
        <v>3408</v>
      </c>
      <c r="L8">
        <v>26752</v>
      </c>
      <c r="M8" s="4">
        <f t="shared" si="1"/>
        <v>150.47999999999999</v>
      </c>
    </row>
    <row r="9" spans="1:15">
      <c r="A9">
        <v>70</v>
      </c>
      <c r="B9" s="3">
        <f t="shared" si="0"/>
        <v>8.1018518518518516E-4</v>
      </c>
      <c r="C9" s="2">
        <f>C$2+TIME(0,0,A9)</f>
        <v>0.88055555555555542</v>
      </c>
      <c r="D9">
        <v>3341</v>
      </c>
      <c r="E9">
        <v>3335</v>
      </c>
      <c r="F9">
        <v>3338</v>
      </c>
      <c r="G9">
        <v>3338</v>
      </c>
      <c r="H9">
        <v>3344</v>
      </c>
      <c r="I9">
        <v>3333</v>
      </c>
      <c r="J9">
        <v>3344</v>
      </c>
      <c r="K9">
        <v>3409</v>
      </c>
      <c r="L9">
        <v>26782</v>
      </c>
      <c r="M9" s="4">
        <f t="shared" si="1"/>
        <v>150.64875000000001</v>
      </c>
    </row>
    <row r="10" spans="1:15">
      <c r="A10">
        <v>80</v>
      </c>
      <c r="B10" s="3">
        <f t="shared" si="0"/>
        <v>9.2592592592592585E-4</v>
      </c>
      <c r="C10" s="2">
        <f>C$2+TIME(0,0,A10)</f>
        <v>0.88067129629629615</v>
      </c>
      <c r="D10">
        <v>3342</v>
      </c>
      <c r="E10">
        <v>3341</v>
      </c>
      <c r="F10">
        <v>3339</v>
      </c>
      <c r="G10">
        <v>3342</v>
      </c>
      <c r="H10">
        <v>3345</v>
      </c>
      <c r="I10">
        <v>3335</v>
      </c>
      <c r="J10">
        <v>3346</v>
      </c>
      <c r="K10">
        <v>3411</v>
      </c>
      <c r="L10">
        <v>26801</v>
      </c>
      <c r="M10" s="4">
        <f t="shared" si="1"/>
        <v>150.75562499999998</v>
      </c>
    </row>
    <row r="11" spans="1:15">
      <c r="A11">
        <v>90</v>
      </c>
      <c r="B11" s="3">
        <f t="shared" si="0"/>
        <v>1.0416666666666667E-3</v>
      </c>
      <c r="C11" s="2">
        <f>C$2+TIME(0,0,A11)</f>
        <v>0.88078703703703698</v>
      </c>
      <c r="D11">
        <v>3346</v>
      </c>
      <c r="E11">
        <v>3339</v>
      </c>
      <c r="F11">
        <v>3342</v>
      </c>
      <c r="G11">
        <v>3342</v>
      </c>
      <c r="H11">
        <v>3349</v>
      </c>
      <c r="I11">
        <v>3336</v>
      </c>
      <c r="J11">
        <v>3349</v>
      </c>
      <c r="K11">
        <v>3414</v>
      </c>
      <c r="L11">
        <v>26817</v>
      </c>
      <c r="M11" s="4">
        <f t="shared" si="1"/>
        <v>150.84562500000001</v>
      </c>
    </row>
    <row r="12" spans="1:15">
      <c r="A12">
        <v>100</v>
      </c>
      <c r="B12" s="3">
        <f t="shared" si="0"/>
        <v>1.1574074074074076E-3</v>
      </c>
      <c r="C12" s="2">
        <f>C$2+TIME(0,0,A12)</f>
        <v>0.8809027777777777</v>
      </c>
      <c r="D12">
        <v>3347</v>
      </c>
      <c r="E12">
        <v>3344</v>
      </c>
      <c r="F12">
        <v>3344</v>
      </c>
      <c r="G12">
        <v>3345</v>
      </c>
      <c r="H12">
        <v>3350</v>
      </c>
      <c r="I12">
        <v>3339</v>
      </c>
      <c r="J12">
        <v>3350</v>
      </c>
      <c r="K12">
        <v>3414</v>
      </c>
      <c r="L12">
        <v>26833</v>
      </c>
      <c r="M12" s="4">
        <f t="shared" si="1"/>
        <v>150.93562499999999</v>
      </c>
    </row>
    <row r="13" spans="1:15">
      <c r="A13">
        <v>110</v>
      </c>
      <c r="B13" s="3">
        <f t="shared" si="0"/>
        <v>1.273148148148148E-3</v>
      </c>
      <c r="C13" s="2">
        <f>C$2+TIME(0,0,A13)</f>
        <v>0.88101851851851842</v>
      </c>
      <c r="D13">
        <v>3349</v>
      </c>
      <c r="E13">
        <v>3342</v>
      </c>
      <c r="F13">
        <v>3344</v>
      </c>
      <c r="G13">
        <v>3347</v>
      </c>
      <c r="H13">
        <v>3351</v>
      </c>
      <c r="I13">
        <v>3340</v>
      </c>
      <c r="J13">
        <v>3352</v>
      </c>
      <c r="K13">
        <v>3414</v>
      </c>
      <c r="L13">
        <v>26839</v>
      </c>
      <c r="M13" s="4">
        <f t="shared" si="1"/>
        <v>150.96937499999999</v>
      </c>
    </row>
    <row r="14" spans="1:15">
      <c r="A14">
        <v>120</v>
      </c>
      <c r="B14" s="3">
        <f t="shared" si="0"/>
        <v>1.3888888888888889E-3</v>
      </c>
      <c r="C14" s="2">
        <f>C$2+TIME(0,0,A14)</f>
        <v>0.88113425925925914</v>
      </c>
      <c r="D14">
        <v>3351</v>
      </c>
      <c r="E14">
        <v>3343</v>
      </c>
      <c r="F14">
        <v>3346</v>
      </c>
      <c r="G14">
        <v>3347</v>
      </c>
      <c r="H14">
        <v>3352</v>
      </c>
      <c r="I14">
        <v>3341</v>
      </c>
      <c r="J14">
        <v>3353</v>
      </c>
      <c r="K14">
        <v>3416</v>
      </c>
      <c r="L14">
        <v>26849</v>
      </c>
      <c r="M14" s="4">
        <f t="shared" si="1"/>
        <v>151.02562499999999</v>
      </c>
    </row>
    <row r="15" spans="1:15">
      <c r="A15">
        <v>130</v>
      </c>
      <c r="B15" s="3">
        <f t="shared" si="0"/>
        <v>1.5046296296296294E-3</v>
      </c>
      <c r="C15" s="2">
        <f>C$2+TIME(0,0,A15)</f>
        <v>0.88124999999999987</v>
      </c>
      <c r="D15">
        <v>3352</v>
      </c>
      <c r="E15">
        <v>3346</v>
      </c>
      <c r="F15">
        <v>3347</v>
      </c>
      <c r="G15">
        <v>3349</v>
      </c>
      <c r="H15">
        <v>3355</v>
      </c>
      <c r="I15">
        <v>3342</v>
      </c>
      <c r="J15">
        <v>3353</v>
      </c>
      <c r="K15">
        <v>3417</v>
      </c>
      <c r="L15">
        <v>26861</v>
      </c>
      <c r="M15" s="4">
        <f t="shared" si="1"/>
        <v>151.09312500000001</v>
      </c>
    </row>
    <row r="16" spans="1:15">
      <c r="A16">
        <v>140</v>
      </c>
      <c r="B16" s="3">
        <f t="shared" si="0"/>
        <v>1.6203703703703703E-3</v>
      </c>
      <c r="C16" s="2">
        <f>C$2+TIME(0,0,A16)</f>
        <v>0.88136574074074059</v>
      </c>
      <c r="D16">
        <v>3352</v>
      </c>
      <c r="E16">
        <v>3348</v>
      </c>
      <c r="F16">
        <v>3349</v>
      </c>
      <c r="G16">
        <v>3350</v>
      </c>
      <c r="H16">
        <v>3355</v>
      </c>
      <c r="I16">
        <v>3344</v>
      </c>
      <c r="J16">
        <v>3355</v>
      </c>
      <c r="K16">
        <v>3418</v>
      </c>
      <c r="L16">
        <v>26871</v>
      </c>
      <c r="M16" s="4">
        <f t="shared" si="1"/>
        <v>151.14937499999999</v>
      </c>
    </row>
    <row r="17" spans="1:14">
      <c r="A17">
        <v>150</v>
      </c>
      <c r="B17" s="3">
        <f t="shared" si="0"/>
        <v>1.736111111111111E-3</v>
      </c>
      <c r="C17" s="2">
        <f>C$2+TIME(0,0,A17)</f>
        <v>0.88148148148148142</v>
      </c>
      <c r="D17">
        <v>3352</v>
      </c>
      <c r="E17">
        <v>3348</v>
      </c>
      <c r="F17">
        <v>3349</v>
      </c>
      <c r="G17">
        <v>3351</v>
      </c>
      <c r="H17">
        <v>3355</v>
      </c>
      <c r="I17">
        <v>3345</v>
      </c>
      <c r="J17">
        <v>3355</v>
      </c>
      <c r="K17">
        <v>3419</v>
      </c>
      <c r="L17">
        <v>26874</v>
      </c>
      <c r="M17" s="4">
        <f t="shared" si="1"/>
        <v>151.16624999999999</v>
      </c>
      <c r="N17" t="s">
        <v>23</v>
      </c>
    </row>
    <row r="18" spans="1:14">
      <c r="A18">
        <v>160</v>
      </c>
      <c r="B18" s="3">
        <f t="shared" si="0"/>
        <v>1.8518518518518517E-3</v>
      </c>
      <c r="C18" s="2">
        <f>C$2+TIME(0,0,A18)</f>
        <v>0.88159722222222214</v>
      </c>
      <c r="D18">
        <v>3353</v>
      </c>
      <c r="E18">
        <v>3347</v>
      </c>
      <c r="F18">
        <v>3349</v>
      </c>
      <c r="G18">
        <v>3352</v>
      </c>
      <c r="H18">
        <v>3355</v>
      </c>
      <c r="I18">
        <v>3345</v>
      </c>
      <c r="J18">
        <v>3357</v>
      </c>
      <c r="K18">
        <v>3419</v>
      </c>
      <c r="L18">
        <v>26877</v>
      </c>
      <c r="M18" s="4">
        <f t="shared" si="1"/>
        <v>151.18312499999999</v>
      </c>
      <c r="N18" t="s">
        <v>24</v>
      </c>
    </row>
    <row r="19" spans="1:14">
      <c r="A19">
        <v>170</v>
      </c>
      <c r="B19" s="3">
        <f t="shared" si="0"/>
        <v>1.9675925925925928E-3</v>
      </c>
      <c r="C19" s="2">
        <f>C$2+TIME(0,0,A19)</f>
        <v>0.88171296296296287</v>
      </c>
      <c r="D19">
        <v>3353</v>
      </c>
      <c r="E19">
        <v>3347</v>
      </c>
      <c r="F19">
        <v>3349</v>
      </c>
      <c r="G19">
        <v>3352</v>
      </c>
      <c r="H19">
        <v>3356</v>
      </c>
      <c r="I19">
        <v>3345</v>
      </c>
      <c r="J19">
        <v>3357</v>
      </c>
      <c r="K19">
        <v>3419</v>
      </c>
      <c r="L19">
        <v>26878</v>
      </c>
      <c r="M19" s="4">
        <f t="shared" si="1"/>
        <v>151.18875</v>
      </c>
    </row>
    <row r="20" spans="1:14">
      <c r="A20">
        <v>180</v>
      </c>
      <c r="B20" s="3">
        <f t="shared" si="0"/>
        <v>2.0833333333333333E-3</v>
      </c>
      <c r="C20" s="2">
        <f>C$2+TIME(0,0,A20)</f>
        <v>0.88182870370370359</v>
      </c>
      <c r="D20">
        <v>3355</v>
      </c>
      <c r="E20">
        <v>3348</v>
      </c>
      <c r="F20">
        <v>3350</v>
      </c>
      <c r="G20">
        <v>3352</v>
      </c>
      <c r="H20">
        <v>3357</v>
      </c>
      <c r="I20">
        <v>3345</v>
      </c>
      <c r="J20">
        <v>3358</v>
      </c>
      <c r="K20">
        <v>3419</v>
      </c>
      <c r="L20">
        <v>26884</v>
      </c>
      <c r="M20" s="4">
        <f t="shared" si="1"/>
        <v>151.2225</v>
      </c>
    </row>
    <row r="21" spans="1:14">
      <c r="A21">
        <v>190</v>
      </c>
      <c r="B21" s="3">
        <f t="shared" si="0"/>
        <v>2.1990740740740742E-3</v>
      </c>
      <c r="C21" s="2">
        <f>C$2+TIME(0,0,A21)</f>
        <v>0.88194444444444431</v>
      </c>
      <c r="D21">
        <v>3356</v>
      </c>
      <c r="E21">
        <v>3347</v>
      </c>
      <c r="F21">
        <v>3350</v>
      </c>
      <c r="G21">
        <v>3352</v>
      </c>
      <c r="H21">
        <v>3357</v>
      </c>
      <c r="I21">
        <v>3345</v>
      </c>
      <c r="J21">
        <v>3358</v>
      </c>
      <c r="K21">
        <v>3419</v>
      </c>
      <c r="L21">
        <v>26884</v>
      </c>
      <c r="M21" s="4">
        <f t="shared" si="1"/>
        <v>151.2225</v>
      </c>
    </row>
    <row r="22" spans="1:14">
      <c r="A22">
        <v>200</v>
      </c>
      <c r="B22" s="3">
        <f t="shared" si="0"/>
        <v>2.3148148148148151E-3</v>
      </c>
      <c r="C22" s="2">
        <f>C$2+TIME(0,0,A22)</f>
        <v>0.88206018518518503</v>
      </c>
      <c r="D22">
        <v>3356</v>
      </c>
      <c r="E22">
        <v>3349</v>
      </c>
      <c r="F22">
        <v>3351</v>
      </c>
      <c r="G22">
        <v>3352</v>
      </c>
      <c r="H22">
        <v>3358</v>
      </c>
      <c r="I22">
        <v>3346</v>
      </c>
      <c r="J22">
        <v>3358</v>
      </c>
      <c r="K22">
        <v>3419</v>
      </c>
      <c r="L22">
        <v>26889</v>
      </c>
      <c r="M22" s="4">
        <f t="shared" si="1"/>
        <v>151.25062499999999</v>
      </c>
    </row>
    <row r="23" spans="1:14">
      <c r="A23">
        <v>210</v>
      </c>
      <c r="B23" s="3">
        <f t="shared" si="0"/>
        <v>2.4305555555555556E-3</v>
      </c>
      <c r="C23" s="2">
        <f>C$2+TIME(0,0,A23)</f>
        <v>0.88217592592592586</v>
      </c>
      <c r="D23">
        <v>3357</v>
      </c>
      <c r="E23">
        <v>3350</v>
      </c>
      <c r="F23">
        <v>3352</v>
      </c>
      <c r="G23">
        <v>3353</v>
      </c>
      <c r="H23">
        <v>3358</v>
      </c>
      <c r="I23">
        <v>3346</v>
      </c>
      <c r="J23">
        <v>3358</v>
      </c>
      <c r="K23">
        <v>3420</v>
      </c>
      <c r="L23">
        <v>26894</v>
      </c>
      <c r="M23" s="4">
        <f t="shared" si="1"/>
        <v>151.27875</v>
      </c>
    </row>
    <row r="24" spans="1:14">
      <c r="A24">
        <v>220</v>
      </c>
      <c r="B24" s="3">
        <f t="shared" si="0"/>
        <v>2.5462962962962961E-3</v>
      </c>
      <c r="C24" s="2">
        <f>C$2+TIME(0,0,A24)</f>
        <v>0.88229166666666659</v>
      </c>
      <c r="D24">
        <v>3357</v>
      </c>
      <c r="E24">
        <v>3352</v>
      </c>
      <c r="F24">
        <v>3352</v>
      </c>
      <c r="G24">
        <v>3353</v>
      </c>
      <c r="H24">
        <v>3359</v>
      </c>
      <c r="I24">
        <v>3347</v>
      </c>
      <c r="J24">
        <v>3358</v>
      </c>
      <c r="K24">
        <v>3422</v>
      </c>
      <c r="L24">
        <v>26900</v>
      </c>
      <c r="M24" s="4">
        <f t="shared" si="1"/>
        <v>151.3125</v>
      </c>
    </row>
    <row r="25" spans="1:14">
      <c r="A25">
        <v>230</v>
      </c>
      <c r="B25" s="3">
        <f t="shared" si="0"/>
        <v>2.6620370370370374E-3</v>
      </c>
      <c r="C25" s="2">
        <f>C$2+TIME(0,0,A25)</f>
        <v>0.88240740740740731</v>
      </c>
      <c r="D25">
        <v>3357</v>
      </c>
      <c r="E25">
        <v>3352</v>
      </c>
      <c r="F25">
        <v>3353</v>
      </c>
      <c r="G25">
        <v>3353</v>
      </c>
      <c r="H25">
        <v>3359</v>
      </c>
      <c r="I25">
        <v>3347</v>
      </c>
      <c r="J25">
        <v>3358</v>
      </c>
      <c r="K25">
        <v>3422</v>
      </c>
      <c r="L25">
        <v>26901</v>
      </c>
      <c r="M25" s="4">
        <f t="shared" si="1"/>
        <v>151.31812500000001</v>
      </c>
      <c r="N25" s="22"/>
    </row>
    <row r="26" spans="1:14">
      <c r="A26">
        <v>240</v>
      </c>
      <c r="B26" s="3">
        <f t="shared" si="0"/>
        <v>2.7777777777777779E-3</v>
      </c>
      <c r="C26" s="2">
        <f>C$2+TIME(0,0,A26)</f>
        <v>0.88252314814814803</v>
      </c>
      <c r="D26">
        <v>3357</v>
      </c>
      <c r="E26">
        <v>3352</v>
      </c>
      <c r="F26">
        <v>3353</v>
      </c>
      <c r="G26">
        <v>3353</v>
      </c>
      <c r="H26">
        <v>3359</v>
      </c>
      <c r="I26">
        <v>3349</v>
      </c>
      <c r="J26">
        <v>3358</v>
      </c>
      <c r="K26">
        <v>3422</v>
      </c>
      <c r="L26">
        <v>26903</v>
      </c>
      <c r="M26" s="4">
        <f t="shared" si="1"/>
        <v>151.329375</v>
      </c>
      <c r="N26" s="22"/>
    </row>
    <row r="27" spans="1:14">
      <c r="A27">
        <v>250</v>
      </c>
      <c r="B27" s="3">
        <f t="shared" si="0"/>
        <v>2.8935185185185188E-3</v>
      </c>
      <c r="C27" s="2">
        <f>C$2+TIME(0,0,A27)</f>
        <v>0.88263888888888875</v>
      </c>
      <c r="D27">
        <v>3357</v>
      </c>
      <c r="E27">
        <v>3352</v>
      </c>
      <c r="F27">
        <v>3353</v>
      </c>
      <c r="G27">
        <v>3355</v>
      </c>
      <c r="H27">
        <v>3359</v>
      </c>
      <c r="I27">
        <v>3349</v>
      </c>
      <c r="J27">
        <v>3358</v>
      </c>
      <c r="K27">
        <v>3423</v>
      </c>
      <c r="L27">
        <v>26906</v>
      </c>
      <c r="M27" s="4">
        <f t="shared" si="1"/>
        <v>151.34625</v>
      </c>
      <c r="N27" s="22"/>
    </row>
    <row r="28" spans="1:14">
      <c r="A28">
        <v>260</v>
      </c>
      <c r="B28" s="3">
        <f t="shared" si="0"/>
        <v>3.0092592592592588E-3</v>
      </c>
      <c r="C28" s="2">
        <f>C$2+TIME(0,0,A28)</f>
        <v>0.88275462962962947</v>
      </c>
      <c r="D28">
        <v>3357</v>
      </c>
      <c r="E28">
        <v>3352</v>
      </c>
      <c r="F28">
        <v>3353</v>
      </c>
      <c r="G28">
        <v>3355</v>
      </c>
      <c r="H28">
        <v>3359</v>
      </c>
      <c r="I28">
        <v>3350</v>
      </c>
      <c r="J28">
        <v>3359</v>
      </c>
      <c r="K28">
        <v>3423</v>
      </c>
      <c r="L28">
        <v>26908</v>
      </c>
      <c r="M28" s="4">
        <f t="shared" si="1"/>
        <v>151.35750000000002</v>
      </c>
      <c r="N28" s="22"/>
    </row>
    <row r="29" spans="1:14">
      <c r="A29">
        <v>270</v>
      </c>
      <c r="B29" s="3">
        <f t="shared" si="0"/>
        <v>3.1249999999999997E-3</v>
      </c>
      <c r="C29" s="2">
        <f>C$2+TIME(0,0,A29)</f>
        <v>0.88287037037037031</v>
      </c>
      <c r="D29">
        <v>3357</v>
      </c>
      <c r="E29">
        <v>3352</v>
      </c>
      <c r="F29">
        <v>3353</v>
      </c>
      <c r="G29">
        <v>3355</v>
      </c>
      <c r="H29">
        <v>3359</v>
      </c>
      <c r="I29">
        <v>3350</v>
      </c>
      <c r="J29">
        <v>3359</v>
      </c>
      <c r="K29">
        <v>3423</v>
      </c>
      <c r="L29">
        <v>26908</v>
      </c>
      <c r="M29" s="4">
        <f t="shared" si="1"/>
        <v>151.35750000000002</v>
      </c>
      <c r="N29" s="22"/>
    </row>
    <row r="30" spans="1:14">
      <c r="A30">
        <v>280</v>
      </c>
      <c r="B30" s="3">
        <f t="shared" si="0"/>
        <v>3.2407407407407406E-3</v>
      </c>
      <c r="C30" s="2">
        <f>C$2+TIME(0,0,A30)</f>
        <v>0.88298611111111103</v>
      </c>
      <c r="D30">
        <v>3357</v>
      </c>
      <c r="E30">
        <v>3352</v>
      </c>
      <c r="F30">
        <v>3353</v>
      </c>
      <c r="G30">
        <v>3356</v>
      </c>
      <c r="H30">
        <v>3359</v>
      </c>
      <c r="I30">
        <v>3350</v>
      </c>
      <c r="J30">
        <v>3359</v>
      </c>
      <c r="K30">
        <v>3424</v>
      </c>
      <c r="L30">
        <v>26910</v>
      </c>
      <c r="M30" s="4">
        <f t="shared" si="1"/>
        <v>151.36875000000001</v>
      </c>
      <c r="N30" s="22"/>
    </row>
    <row r="31" spans="1:14">
      <c r="A31">
        <v>290</v>
      </c>
      <c r="B31" s="3">
        <f t="shared" si="0"/>
        <v>3.3564814814814811E-3</v>
      </c>
      <c r="C31" s="2">
        <f>C$2+TIME(0,0,A31)</f>
        <v>0.88310185185185175</v>
      </c>
      <c r="D31">
        <v>3357</v>
      </c>
      <c r="E31">
        <v>3352</v>
      </c>
      <c r="F31">
        <v>3353</v>
      </c>
      <c r="G31">
        <v>3356</v>
      </c>
      <c r="H31">
        <v>3359</v>
      </c>
      <c r="I31">
        <v>3350</v>
      </c>
      <c r="J31">
        <v>3359</v>
      </c>
      <c r="K31">
        <v>3424</v>
      </c>
      <c r="L31">
        <v>26910</v>
      </c>
      <c r="M31" s="4">
        <f t="shared" si="1"/>
        <v>151.36875000000001</v>
      </c>
      <c r="N31" s="22"/>
    </row>
    <row r="32" spans="1:14">
      <c r="A32">
        <v>300</v>
      </c>
      <c r="B32" s="3">
        <f t="shared" si="0"/>
        <v>3.472222222222222E-3</v>
      </c>
      <c r="C32" s="2">
        <f>C$2+TIME(0,0,A32)</f>
        <v>0.88321759259259247</v>
      </c>
      <c r="D32">
        <v>3357</v>
      </c>
      <c r="E32">
        <v>3352</v>
      </c>
      <c r="F32">
        <v>3353</v>
      </c>
      <c r="G32">
        <v>3357</v>
      </c>
      <c r="H32">
        <v>3359</v>
      </c>
      <c r="I32">
        <v>3350</v>
      </c>
      <c r="J32">
        <v>3359</v>
      </c>
      <c r="K32">
        <v>3424</v>
      </c>
      <c r="L32">
        <v>26911</v>
      </c>
      <c r="M32" s="4">
        <f t="shared" si="1"/>
        <v>151.37437500000001</v>
      </c>
      <c r="N32" s="22"/>
    </row>
    <row r="33" spans="1:14">
      <c r="A33">
        <v>310</v>
      </c>
      <c r="B33" s="3">
        <f t="shared" si="0"/>
        <v>3.5879629629629629E-3</v>
      </c>
      <c r="C33" s="2">
        <f>C$2+TIME(0,0,A33)</f>
        <v>0.88333333333333319</v>
      </c>
      <c r="D33">
        <v>3357</v>
      </c>
      <c r="E33">
        <v>3352</v>
      </c>
      <c r="F33">
        <v>3353</v>
      </c>
      <c r="G33">
        <v>3357</v>
      </c>
      <c r="H33">
        <v>3359</v>
      </c>
      <c r="I33">
        <v>3350</v>
      </c>
      <c r="J33">
        <v>3361</v>
      </c>
      <c r="K33">
        <v>3424</v>
      </c>
      <c r="L33">
        <v>26913</v>
      </c>
      <c r="M33" s="4">
        <f t="shared" si="1"/>
        <v>151.385625</v>
      </c>
      <c r="N33" s="21"/>
    </row>
    <row r="34" spans="1:14">
      <c r="A34">
        <v>320</v>
      </c>
      <c r="B34" s="3">
        <f t="shared" si="0"/>
        <v>3.7037037037037034E-3</v>
      </c>
      <c r="C34" s="2">
        <f>C$2+TIME(0,0,A34)</f>
        <v>0.88344907407407391</v>
      </c>
      <c r="D34">
        <v>3357</v>
      </c>
      <c r="E34">
        <v>3352</v>
      </c>
      <c r="F34">
        <v>3353</v>
      </c>
      <c r="G34">
        <v>3357</v>
      </c>
      <c r="H34">
        <v>3359</v>
      </c>
      <c r="I34">
        <v>3350</v>
      </c>
      <c r="J34">
        <v>3361</v>
      </c>
      <c r="K34">
        <v>3424</v>
      </c>
      <c r="L34">
        <v>26913</v>
      </c>
      <c r="M34" s="4">
        <f t="shared" si="1"/>
        <v>151.385625</v>
      </c>
      <c r="N34" s="21"/>
    </row>
    <row r="35" spans="1:14">
      <c r="A35">
        <v>330</v>
      </c>
      <c r="B35" s="3">
        <f t="shared" si="0"/>
        <v>3.8194444444444443E-3</v>
      </c>
      <c r="C35" s="2">
        <f>C$2+TIME(0,0,A35)</f>
        <v>0.88356481481481475</v>
      </c>
      <c r="D35">
        <v>3357</v>
      </c>
      <c r="E35">
        <v>3352</v>
      </c>
      <c r="F35">
        <v>3353</v>
      </c>
      <c r="G35">
        <v>3357</v>
      </c>
      <c r="H35">
        <v>3359</v>
      </c>
      <c r="I35">
        <v>3350</v>
      </c>
      <c r="J35">
        <v>3361</v>
      </c>
      <c r="K35">
        <v>3424</v>
      </c>
      <c r="L35">
        <v>26913</v>
      </c>
      <c r="M35" s="4">
        <f t="shared" si="1"/>
        <v>151.385625</v>
      </c>
    </row>
    <row r="36" spans="1:14">
      <c r="A36">
        <v>340</v>
      </c>
      <c r="B36" s="3">
        <f t="shared" si="0"/>
        <v>3.9351851851851857E-3</v>
      </c>
      <c r="C36" s="2">
        <f>C$2+TIME(0,0,A36)</f>
        <v>0.88368055555555547</v>
      </c>
      <c r="D36">
        <v>3357</v>
      </c>
      <c r="E36">
        <v>3352</v>
      </c>
      <c r="F36">
        <v>3353</v>
      </c>
      <c r="G36">
        <v>3357</v>
      </c>
      <c r="H36">
        <v>3359</v>
      </c>
      <c r="I36">
        <v>3350</v>
      </c>
      <c r="J36">
        <v>3361</v>
      </c>
      <c r="K36">
        <v>3424</v>
      </c>
      <c r="L36">
        <v>26913</v>
      </c>
      <c r="M36" s="4">
        <f t="shared" si="1"/>
        <v>151.385625</v>
      </c>
      <c r="N36" t="s">
        <v>25</v>
      </c>
    </row>
    <row r="37" spans="1:14">
      <c r="A37">
        <v>350</v>
      </c>
      <c r="B37" s="3">
        <f t="shared" si="0"/>
        <v>4.0509259259259257E-3</v>
      </c>
      <c r="C37" s="2">
        <f>C$2+TIME(0,0,A37)</f>
        <v>0.88379629629629619</v>
      </c>
      <c r="D37">
        <v>3358</v>
      </c>
      <c r="E37">
        <v>3351</v>
      </c>
      <c r="F37">
        <v>3353</v>
      </c>
      <c r="G37">
        <v>3357</v>
      </c>
      <c r="H37">
        <v>3361</v>
      </c>
      <c r="I37">
        <v>3350</v>
      </c>
      <c r="J37">
        <v>3361</v>
      </c>
      <c r="K37">
        <v>3424</v>
      </c>
      <c r="L37">
        <v>26915</v>
      </c>
      <c r="M37" s="4">
        <f t="shared" si="1"/>
        <v>151.39687499999999</v>
      </c>
    </row>
    <row r="38" spans="1:14">
      <c r="A38">
        <v>360</v>
      </c>
      <c r="B38" s="3">
        <f t="shared" si="0"/>
        <v>4.1666666666666666E-3</v>
      </c>
      <c r="C38" s="2">
        <f>C$2+TIME(0,0,A38)</f>
        <v>0.88391203703703691</v>
      </c>
      <c r="D38">
        <v>3358</v>
      </c>
      <c r="E38">
        <v>3351</v>
      </c>
      <c r="F38">
        <v>3353</v>
      </c>
      <c r="G38">
        <v>3357</v>
      </c>
      <c r="H38">
        <v>3361</v>
      </c>
      <c r="I38">
        <v>3350</v>
      </c>
      <c r="J38">
        <v>3361</v>
      </c>
      <c r="K38">
        <v>3424</v>
      </c>
      <c r="L38">
        <v>26915</v>
      </c>
      <c r="M38" s="4">
        <f t="shared" si="1"/>
        <v>151.39687499999999</v>
      </c>
    </row>
    <row r="39" spans="1:14">
      <c r="A39">
        <v>370</v>
      </c>
      <c r="B39" s="3">
        <f t="shared" si="0"/>
        <v>4.2824074074074075E-3</v>
      </c>
      <c r="C39" s="2">
        <f>C$2+TIME(0,0,A39)</f>
        <v>0.88402777777777763</v>
      </c>
      <c r="D39">
        <v>3358</v>
      </c>
      <c r="E39">
        <v>3351</v>
      </c>
      <c r="F39">
        <v>3353</v>
      </c>
      <c r="G39">
        <v>3357</v>
      </c>
      <c r="H39">
        <v>3361</v>
      </c>
      <c r="I39">
        <v>3350</v>
      </c>
      <c r="J39">
        <v>3361</v>
      </c>
      <c r="K39">
        <v>3424</v>
      </c>
      <c r="L39">
        <v>26915</v>
      </c>
      <c r="M39" s="4">
        <f t="shared" si="1"/>
        <v>151.39687499999999</v>
      </c>
    </row>
    <row r="40" spans="1:14">
      <c r="A40">
        <v>380</v>
      </c>
      <c r="B40" s="3">
        <f t="shared" si="0"/>
        <v>4.3981481481481484E-3</v>
      </c>
      <c r="C40" s="2">
        <f>C$2+TIME(0,0,A40)</f>
        <v>0.88414351851851836</v>
      </c>
      <c r="D40">
        <v>3358</v>
      </c>
      <c r="E40">
        <v>3351</v>
      </c>
      <c r="F40">
        <v>3353</v>
      </c>
      <c r="G40">
        <v>3357</v>
      </c>
      <c r="H40">
        <v>3361</v>
      </c>
      <c r="I40">
        <v>3350</v>
      </c>
      <c r="J40">
        <v>3361</v>
      </c>
      <c r="K40">
        <v>3424</v>
      </c>
      <c r="L40">
        <v>26915</v>
      </c>
      <c r="M40" s="4">
        <f t="shared" si="1"/>
        <v>151.39687499999999</v>
      </c>
    </row>
    <row r="41" spans="1:14">
      <c r="A41">
        <v>390</v>
      </c>
      <c r="B41" s="3">
        <f t="shared" si="0"/>
        <v>4.5138888888888893E-3</v>
      </c>
      <c r="C41" s="2">
        <f>C$2+TIME(0,0,A41)</f>
        <v>0.88425925925925919</v>
      </c>
      <c r="D41">
        <v>3358</v>
      </c>
      <c r="E41">
        <v>3351</v>
      </c>
      <c r="F41">
        <v>3355</v>
      </c>
      <c r="G41">
        <v>3357</v>
      </c>
      <c r="H41">
        <v>3361</v>
      </c>
      <c r="I41">
        <v>3350</v>
      </c>
      <c r="J41">
        <v>3362</v>
      </c>
      <c r="K41">
        <v>3424</v>
      </c>
      <c r="L41">
        <v>26918</v>
      </c>
      <c r="M41" s="4">
        <f t="shared" si="1"/>
        <v>151.41374999999999</v>
      </c>
    </row>
    <row r="42" spans="1:14">
      <c r="A42">
        <v>400</v>
      </c>
      <c r="B42" s="3">
        <f t="shared" si="0"/>
        <v>4.6296296296296302E-3</v>
      </c>
      <c r="C42" s="2">
        <f>C$2+TIME(0,0,A42)</f>
        <v>0.88437499999999991</v>
      </c>
      <c r="D42">
        <v>3358</v>
      </c>
      <c r="E42">
        <v>3351</v>
      </c>
      <c r="F42">
        <v>3355</v>
      </c>
      <c r="G42">
        <v>3357</v>
      </c>
      <c r="H42">
        <v>3361</v>
      </c>
      <c r="I42">
        <v>3350</v>
      </c>
      <c r="J42">
        <v>3362</v>
      </c>
      <c r="K42">
        <v>3424</v>
      </c>
      <c r="L42">
        <v>26918</v>
      </c>
      <c r="M42" s="4">
        <f t="shared" si="1"/>
        <v>151.41374999999999</v>
      </c>
    </row>
    <row r="43" spans="1:14">
      <c r="A43">
        <v>410</v>
      </c>
      <c r="B43" s="3">
        <f t="shared" si="0"/>
        <v>4.7453703703703703E-3</v>
      </c>
      <c r="C43" s="2">
        <f>C$2+TIME(0,0,A43)</f>
        <v>0.88449074074074063</v>
      </c>
      <c r="D43">
        <v>3358</v>
      </c>
      <c r="E43">
        <v>3354</v>
      </c>
      <c r="F43">
        <v>3355</v>
      </c>
      <c r="G43">
        <v>3357</v>
      </c>
      <c r="H43">
        <v>3361</v>
      </c>
      <c r="I43">
        <v>3350</v>
      </c>
      <c r="J43">
        <v>3362</v>
      </c>
      <c r="K43">
        <v>3424</v>
      </c>
      <c r="L43">
        <v>26921</v>
      </c>
      <c r="M43" s="4">
        <f t="shared" si="1"/>
        <v>151.43062499999999</v>
      </c>
    </row>
    <row r="44" spans="1:14">
      <c r="A44">
        <v>420</v>
      </c>
      <c r="B44" s="3">
        <f t="shared" si="0"/>
        <v>4.8611111111111112E-3</v>
      </c>
      <c r="C44" s="2">
        <f>C$2+TIME(0,0,A44)</f>
        <v>0.88460648148148135</v>
      </c>
      <c r="D44">
        <v>3358</v>
      </c>
      <c r="E44">
        <v>3354</v>
      </c>
      <c r="F44">
        <v>3355</v>
      </c>
      <c r="G44">
        <v>3357</v>
      </c>
      <c r="H44">
        <v>3361</v>
      </c>
      <c r="I44">
        <v>3350</v>
      </c>
      <c r="J44">
        <v>3362</v>
      </c>
      <c r="K44">
        <v>3424</v>
      </c>
      <c r="L44">
        <v>26921</v>
      </c>
      <c r="M44" s="4">
        <f t="shared" si="1"/>
        <v>151.43062499999999</v>
      </c>
    </row>
    <row r="45" spans="1:14">
      <c r="A45">
        <v>430</v>
      </c>
      <c r="B45" s="3">
        <f t="shared" si="0"/>
        <v>4.9768518518518521E-3</v>
      </c>
      <c r="C45" s="2">
        <f>C$2+TIME(0,0,A45)</f>
        <v>0.88472222222222208</v>
      </c>
      <c r="D45">
        <v>3358</v>
      </c>
      <c r="E45">
        <v>3354</v>
      </c>
      <c r="F45">
        <v>3355</v>
      </c>
      <c r="G45">
        <v>3357</v>
      </c>
      <c r="H45">
        <v>3361</v>
      </c>
      <c r="I45">
        <v>3350</v>
      </c>
      <c r="J45">
        <v>3362</v>
      </c>
      <c r="K45">
        <v>3425</v>
      </c>
      <c r="L45">
        <v>26922</v>
      </c>
      <c r="M45" s="4">
        <f t="shared" si="1"/>
        <v>151.43625</v>
      </c>
    </row>
    <row r="46" spans="1:14">
      <c r="A46">
        <v>440</v>
      </c>
      <c r="B46" s="3">
        <f t="shared" si="0"/>
        <v>5.0925925925925921E-3</v>
      </c>
      <c r="C46" s="2">
        <f>C$2+TIME(0,0,A46)</f>
        <v>0.8848379629629628</v>
      </c>
      <c r="D46">
        <v>3358</v>
      </c>
      <c r="E46">
        <v>3354</v>
      </c>
      <c r="F46">
        <v>3355</v>
      </c>
      <c r="G46">
        <v>3357</v>
      </c>
      <c r="H46">
        <v>3361</v>
      </c>
      <c r="I46">
        <v>3350</v>
      </c>
      <c r="J46">
        <v>3362</v>
      </c>
      <c r="K46">
        <v>3426</v>
      </c>
      <c r="L46">
        <v>26923</v>
      </c>
      <c r="M46" s="4">
        <f t="shared" si="1"/>
        <v>151.44187499999998</v>
      </c>
    </row>
    <row r="47" spans="1:14">
      <c r="A47">
        <v>450</v>
      </c>
      <c r="B47" s="3">
        <f t="shared" si="0"/>
        <v>5.208333333333333E-3</v>
      </c>
      <c r="C47" s="2">
        <f>C$2+TIME(0,0,A47)</f>
        <v>0.88495370370370363</v>
      </c>
      <c r="D47">
        <v>3358</v>
      </c>
      <c r="E47">
        <v>3354</v>
      </c>
      <c r="F47">
        <v>3355</v>
      </c>
      <c r="G47">
        <v>3357</v>
      </c>
      <c r="H47">
        <v>3361</v>
      </c>
      <c r="I47">
        <v>3350</v>
      </c>
      <c r="J47">
        <v>3363</v>
      </c>
      <c r="K47">
        <v>3425</v>
      </c>
      <c r="L47">
        <v>26923</v>
      </c>
      <c r="M47" s="4">
        <f t="shared" si="1"/>
        <v>151.44187499999998</v>
      </c>
    </row>
    <row r="48" spans="1:14">
      <c r="A48">
        <v>460</v>
      </c>
      <c r="B48" s="3">
        <f t="shared" si="0"/>
        <v>5.3240740740740748E-3</v>
      </c>
      <c r="C48" s="2">
        <f>C$2+TIME(0,0,A48)</f>
        <v>0.88506944444444435</v>
      </c>
      <c r="D48">
        <v>3358</v>
      </c>
      <c r="E48">
        <v>3354</v>
      </c>
      <c r="F48">
        <v>3355</v>
      </c>
      <c r="G48">
        <v>3357</v>
      </c>
      <c r="H48">
        <v>3362</v>
      </c>
      <c r="I48">
        <v>3350</v>
      </c>
      <c r="J48">
        <v>3363</v>
      </c>
      <c r="K48">
        <v>3425</v>
      </c>
      <c r="L48">
        <v>26924</v>
      </c>
      <c r="M48" s="4">
        <f t="shared" si="1"/>
        <v>151.44749999999999</v>
      </c>
    </row>
    <row r="49" spans="1:13">
      <c r="A49">
        <v>470</v>
      </c>
      <c r="B49" s="3">
        <f t="shared" si="0"/>
        <v>5.4398148148148149E-3</v>
      </c>
      <c r="C49" s="2">
        <f>C$2+TIME(0,0,A49)</f>
        <v>0.88518518518518507</v>
      </c>
      <c r="D49">
        <v>3358</v>
      </c>
      <c r="E49">
        <v>3354</v>
      </c>
      <c r="F49">
        <v>3355</v>
      </c>
      <c r="G49">
        <v>3357</v>
      </c>
      <c r="H49">
        <v>3362</v>
      </c>
      <c r="I49">
        <v>3350</v>
      </c>
      <c r="J49">
        <v>3363</v>
      </c>
      <c r="K49">
        <v>3426</v>
      </c>
      <c r="L49">
        <v>26925</v>
      </c>
      <c r="M49" s="4">
        <f t="shared" si="1"/>
        <v>151.453125</v>
      </c>
    </row>
    <row r="50" spans="1:13">
      <c r="A50">
        <v>480</v>
      </c>
      <c r="B50" s="3">
        <f t="shared" si="0"/>
        <v>5.5555555555555558E-3</v>
      </c>
      <c r="C50" s="2">
        <f>C$2+TIME(0,0,A50)</f>
        <v>0.8853009259259258</v>
      </c>
      <c r="D50">
        <v>3358</v>
      </c>
      <c r="E50">
        <v>3354</v>
      </c>
      <c r="F50">
        <v>3355</v>
      </c>
      <c r="G50">
        <v>3357</v>
      </c>
      <c r="H50">
        <v>3362</v>
      </c>
      <c r="I50">
        <v>3350</v>
      </c>
      <c r="J50">
        <v>3363</v>
      </c>
      <c r="K50">
        <v>3426</v>
      </c>
      <c r="L50">
        <v>26925</v>
      </c>
      <c r="M50" s="4">
        <f t="shared" si="1"/>
        <v>151.453125</v>
      </c>
    </row>
    <row r="51" spans="1:13">
      <c r="A51">
        <v>490</v>
      </c>
      <c r="B51" s="3">
        <f t="shared" si="0"/>
        <v>5.6712962962962958E-3</v>
      </c>
      <c r="C51" s="2">
        <f>C$2+TIME(0,0,A51)</f>
        <v>0.88541666666666652</v>
      </c>
      <c r="D51">
        <v>3359</v>
      </c>
      <c r="E51">
        <v>3353</v>
      </c>
      <c r="F51">
        <v>3355</v>
      </c>
      <c r="G51">
        <v>3357</v>
      </c>
      <c r="H51">
        <v>3362</v>
      </c>
      <c r="I51">
        <v>3350</v>
      </c>
      <c r="J51">
        <v>3363</v>
      </c>
      <c r="K51">
        <v>3428</v>
      </c>
      <c r="L51">
        <v>26927</v>
      </c>
      <c r="M51" s="4">
        <f t="shared" si="1"/>
        <v>151.46437499999999</v>
      </c>
    </row>
    <row r="52" spans="1:13">
      <c r="A52">
        <v>500</v>
      </c>
      <c r="B52" s="3">
        <f t="shared" si="0"/>
        <v>5.7870370370370376E-3</v>
      </c>
      <c r="C52" s="2">
        <f>C$2+TIME(0,0,A52)</f>
        <v>0.88553240740740735</v>
      </c>
      <c r="D52">
        <v>3359</v>
      </c>
      <c r="E52">
        <v>3353</v>
      </c>
      <c r="F52">
        <v>3355</v>
      </c>
      <c r="G52">
        <v>3357</v>
      </c>
      <c r="H52">
        <v>3362</v>
      </c>
      <c r="I52">
        <v>3350</v>
      </c>
      <c r="J52">
        <v>3363</v>
      </c>
      <c r="K52">
        <v>3428</v>
      </c>
      <c r="L52">
        <v>26927</v>
      </c>
      <c r="M52" s="4">
        <f t="shared" si="1"/>
        <v>151.46437499999999</v>
      </c>
    </row>
    <row r="53" spans="1:13">
      <c r="A53">
        <v>510</v>
      </c>
      <c r="B53" s="3">
        <f t="shared" si="0"/>
        <v>5.9027777777777776E-3</v>
      </c>
      <c r="C53" s="2">
        <f>C$2+TIME(0,0,A53)</f>
        <v>0.88564814814814807</v>
      </c>
      <c r="D53">
        <v>3359</v>
      </c>
      <c r="E53">
        <v>3355</v>
      </c>
      <c r="F53">
        <v>3355</v>
      </c>
      <c r="G53">
        <v>3357</v>
      </c>
      <c r="H53">
        <v>3362</v>
      </c>
      <c r="I53">
        <v>3350</v>
      </c>
      <c r="J53">
        <v>3363</v>
      </c>
      <c r="K53">
        <v>3428</v>
      </c>
      <c r="L53">
        <v>26929</v>
      </c>
      <c r="M53" s="4">
        <f t="shared" si="1"/>
        <v>151.47562499999998</v>
      </c>
    </row>
    <row r="54" spans="1:13">
      <c r="A54">
        <v>520</v>
      </c>
      <c r="B54" s="3">
        <f t="shared" si="0"/>
        <v>6.0185185185185177E-3</v>
      </c>
      <c r="C54" s="2">
        <f>C$2+TIME(0,0,A54)</f>
        <v>0.8857638888888888</v>
      </c>
      <c r="D54">
        <v>3359</v>
      </c>
      <c r="E54">
        <v>3355</v>
      </c>
      <c r="F54">
        <v>3356</v>
      </c>
      <c r="G54">
        <v>3357</v>
      </c>
      <c r="H54">
        <v>3362</v>
      </c>
      <c r="I54">
        <v>3350</v>
      </c>
      <c r="J54">
        <v>3363</v>
      </c>
      <c r="K54">
        <v>3428</v>
      </c>
      <c r="L54">
        <v>26930</v>
      </c>
      <c r="M54" s="4">
        <f t="shared" si="1"/>
        <v>151.48124999999999</v>
      </c>
    </row>
    <row r="55" spans="1:13">
      <c r="A55">
        <v>530</v>
      </c>
      <c r="B55" s="3">
        <f t="shared" si="0"/>
        <v>6.1342592592592594E-3</v>
      </c>
      <c r="C55" s="2">
        <f>C$2+TIME(0,0,A55)</f>
        <v>0.88587962962962952</v>
      </c>
      <c r="D55">
        <v>3358</v>
      </c>
      <c r="E55">
        <v>3356</v>
      </c>
      <c r="F55">
        <v>3356</v>
      </c>
      <c r="G55">
        <v>3357</v>
      </c>
      <c r="H55">
        <v>3362</v>
      </c>
      <c r="I55">
        <v>3350</v>
      </c>
      <c r="J55">
        <v>3363</v>
      </c>
      <c r="K55">
        <v>3428</v>
      </c>
      <c r="L55">
        <v>26930</v>
      </c>
      <c r="M55" s="4">
        <f t="shared" si="1"/>
        <v>151.48124999999999</v>
      </c>
    </row>
    <row r="56" spans="1:13">
      <c r="A56">
        <v>540</v>
      </c>
      <c r="B56" s="3">
        <f t="shared" si="0"/>
        <v>6.2499999999999995E-3</v>
      </c>
      <c r="C56" s="2">
        <f>C$2+TIME(0,0,A56)</f>
        <v>0.88599537037037024</v>
      </c>
      <c r="D56">
        <v>3359</v>
      </c>
      <c r="E56">
        <v>3355</v>
      </c>
      <c r="F56">
        <v>3356</v>
      </c>
      <c r="G56">
        <v>3357</v>
      </c>
      <c r="H56">
        <v>3363</v>
      </c>
      <c r="I56">
        <v>3350</v>
      </c>
      <c r="J56">
        <v>3363</v>
      </c>
      <c r="K56">
        <v>3428</v>
      </c>
      <c r="L56">
        <v>26931</v>
      </c>
      <c r="M56" s="4">
        <f t="shared" si="1"/>
        <v>151.486875</v>
      </c>
    </row>
    <row r="57" spans="1:13">
      <c r="A57">
        <v>550</v>
      </c>
      <c r="B57" s="3">
        <f t="shared" si="0"/>
        <v>6.3657407407407404E-3</v>
      </c>
      <c r="C57" s="2">
        <f>C$2+TIME(0,0,A57)</f>
        <v>0.88611111111111096</v>
      </c>
      <c r="D57">
        <v>3359</v>
      </c>
      <c r="E57">
        <v>3355</v>
      </c>
      <c r="F57">
        <v>3357</v>
      </c>
      <c r="G57">
        <v>3357</v>
      </c>
      <c r="H57">
        <v>3362</v>
      </c>
      <c r="I57">
        <v>3350</v>
      </c>
      <c r="J57">
        <v>3363</v>
      </c>
      <c r="K57">
        <v>3428</v>
      </c>
      <c r="L57">
        <v>26931</v>
      </c>
      <c r="M57" s="4">
        <f t="shared" si="1"/>
        <v>151.486875</v>
      </c>
    </row>
    <row r="58" spans="1:13">
      <c r="A58">
        <v>560</v>
      </c>
      <c r="B58" s="3">
        <f t="shared" si="0"/>
        <v>6.4814814814814813E-3</v>
      </c>
      <c r="C58" s="2">
        <f>C$2+TIME(0,0,A58)</f>
        <v>0.88622685185185179</v>
      </c>
      <c r="D58">
        <v>3361</v>
      </c>
      <c r="E58">
        <v>3355</v>
      </c>
      <c r="F58">
        <v>3357</v>
      </c>
      <c r="G58">
        <v>3357</v>
      </c>
      <c r="H58">
        <v>3363</v>
      </c>
      <c r="I58">
        <v>3350</v>
      </c>
      <c r="J58">
        <v>3363</v>
      </c>
      <c r="K58">
        <v>3429</v>
      </c>
      <c r="L58">
        <v>26935</v>
      </c>
      <c r="M58" s="4">
        <f t="shared" si="1"/>
        <v>151.50937500000001</v>
      </c>
    </row>
    <row r="59" spans="1:13">
      <c r="A59">
        <v>570</v>
      </c>
      <c r="B59" s="3">
        <f t="shared" si="0"/>
        <v>6.5972222222222222E-3</v>
      </c>
      <c r="C59" s="2">
        <f>C$2+TIME(0,0,A59)</f>
        <v>0.88634259259259252</v>
      </c>
      <c r="D59">
        <v>3361</v>
      </c>
      <c r="E59">
        <v>3353</v>
      </c>
      <c r="F59">
        <v>3356</v>
      </c>
      <c r="G59">
        <v>3357</v>
      </c>
      <c r="H59">
        <v>3363</v>
      </c>
      <c r="I59">
        <v>3350</v>
      </c>
      <c r="J59">
        <v>3363</v>
      </c>
      <c r="K59">
        <v>3428</v>
      </c>
      <c r="L59">
        <v>26931</v>
      </c>
      <c r="M59" s="4">
        <f t="shared" si="1"/>
        <v>151.486875</v>
      </c>
    </row>
    <row r="60" spans="1:13">
      <c r="A60">
        <v>580</v>
      </c>
      <c r="B60" s="3">
        <f t="shared" si="0"/>
        <v>6.7129629629629622E-3</v>
      </c>
      <c r="C60" s="2">
        <f>C$2+TIME(0,0,A60)</f>
        <v>0.88645833333333324</v>
      </c>
      <c r="D60">
        <v>3361</v>
      </c>
      <c r="E60">
        <v>3355</v>
      </c>
      <c r="F60">
        <v>3357</v>
      </c>
      <c r="G60">
        <v>3357</v>
      </c>
      <c r="H60">
        <v>3363</v>
      </c>
      <c r="I60">
        <v>3350</v>
      </c>
      <c r="J60">
        <v>3363</v>
      </c>
      <c r="K60">
        <v>3429</v>
      </c>
      <c r="L60">
        <v>26935</v>
      </c>
      <c r="M60" s="4">
        <f t="shared" si="1"/>
        <v>151.50937500000001</v>
      </c>
    </row>
    <row r="61" spans="1:13">
      <c r="A61">
        <v>590</v>
      </c>
      <c r="B61" s="3">
        <f t="shared" si="0"/>
        <v>6.828703703703704E-3</v>
      </c>
      <c r="C61" s="2">
        <f>C$2+TIME(0,0,A61)</f>
        <v>0.88657407407407396</v>
      </c>
      <c r="D61">
        <v>3361</v>
      </c>
      <c r="E61">
        <v>3355</v>
      </c>
      <c r="F61">
        <v>3357</v>
      </c>
      <c r="G61">
        <v>3357</v>
      </c>
      <c r="H61">
        <v>3364</v>
      </c>
      <c r="I61">
        <v>3351</v>
      </c>
      <c r="J61">
        <v>3363</v>
      </c>
      <c r="K61">
        <v>3429</v>
      </c>
      <c r="L61">
        <v>26937</v>
      </c>
      <c r="M61" s="4">
        <f t="shared" si="1"/>
        <v>151.520625</v>
      </c>
    </row>
    <row r="62" spans="1:13">
      <c r="A62">
        <v>600</v>
      </c>
      <c r="B62" s="3">
        <f t="shared" si="0"/>
        <v>6.9444444444444441E-3</v>
      </c>
      <c r="C62" s="2">
        <f>C$2+TIME(0,0,A62)</f>
        <v>0.88668981481481468</v>
      </c>
      <c r="D62">
        <v>3361</v>
      </c>
      <c r="E62">
        <v>3355</v>
      </c>
      <c r="F62">
        <v>3357</v>
      </c>
      <c r="G62">
        <v>3357</v>
      </c>
      <c r="H62">
        <v>3363</v>
      </c>
      <c r="I62">
        <v>3351</v>
      </c>
      <c r="J62">
        <v>3363</v>
      </c>
      <c r="K62">
        <v>3429</v>
      </c>
      <c r="L62">
        <v>26936</v>
      </c>
      <c r="M62" s="4">
        <f t="shared" si="1"/>
        <v>151.51499999999999</v>
      </c>
    </row>
    <row r="63" spans="1:13">
      <c r="A63">
        <v>610</v>
      </c>
      <c r="B63" s="3">
        <f t="shared" si="0"/>
        <v>7.0601851851851841E-3</v>
      </c>
      <c r="C63" s="2">
        <f>C$2+TIME(0,0,A63)</f>
        <v>0.8868055555555554</v>
      </c>
      <c r="D63">
        <v>3362</v>
      </c>
      <c r="E63">
        <v>3354</v>
      </c>
      <c r="F63">
        <v>3357</v>
      </c>
      <c r="G63">
        <v>3357</v>
      </c>
      <c r="H63">
        <v>3364</v>
      </c>
      <c r="I63">
        <v>3351</v>
      </c>
      <c r="J63">
        <v>3363</v>
      </c>
      <c r="K63">
        <v>3429</v>
      </c>
      <c r="L63">
        <v>26937</v>
      </c>
      <c r="M63" s="4">
        <f t="shared" si="1"/>
        <v>151.520625</v>
      </c>
    </row>
    <row r="64" spans="1:13">
      <c r="A64">
        <v>620</v>
      </c>
      <c r="B64" s="3">
        <f t="shared" si="0"/>
        <v>7.1759259259259259E-3</v>
      </c>
      <c r="C64" s="2">
        <f>C$2+TIME(0,0,A64)</f>
        <v>0.88692129629629624</v>
      </c>
      <c r="D64">
        <v>3361</v>
      </c>
      <c r="E64">
        <v>3357</v>
      </c>
      <c r="F64">
        <v>3357</v>
      </c>
      <c r="G64">
        <v>3357</v>
      </c>
      <c r="H64">
        <v>3364</v>
      </c>
      <c r="I64">
        <v>3351</v>
      </c>
      <c r="J64">
        <v>3363</v>
      </c>
      <c r="K64">
        <v>3429</v>
      </c>
      <c r="L64">
        <v>26939</v>
      </c>
      <c r="M64" s="4">
        <f t="shared" si="1"/>
        <v>151.53187500000001</v>
      </c>
    </row>
    <row r="65" spans="1:13">
      <c r="A65">
        <v>630</v>
      </c>
      <c r="B65" s="3">
        <f t="shared" si="0"/>
        <v>7.2916666666666659E-3</v>
      </c>
      <c r="C65" s="2">
        <f>C$2+TIME(0,0,A65)</f>
        <v>0.88703703703703696</v>
      </c>
      <c r="D65">
        <v>3362</v>
      </c>
      <c r="E65">
        <v>3356</v>
      </c>
      <c r="F65">
        <v>3357</v>
      </c>
      <c r="G65">
        <v>3357</v>
      </c>
      <c r="H65">
        <v>3364</v>
      </c>
      <c r="I65">
        <v>3351</v>
      </c>
      <c r="J65">
        <v>3363</v>
      </c>
      <c r="K65">
        <v>3429</v>
      </c>
      <c r="L65">
        <v>26939</v>
      </c>
      <c r="M65" s="4">
        <f t="shared" si="1"/>
        <v>151.53187500000001</v>
      </c>
    </row>
    <row r="66" spans="1:13">
      <c r="A66">
        <v>640</v>
      </c>
      <c r="B66" s="3">
        <f t="shared" ref="B66:B129" si="2">TIME(0,0,A66)</f>
        <v>7.4074074074074068E-3</v>
      </c>
      <c r="C66" s="2">
        <f>C$2+TIME(0,0,A66)</f>
        <v>0.88715277777777768</v>
      </c>
      <c r="D66">
        <v>3362</v>
      </c>
      <c r="E66">
        <v>3356</v>
      </c>
      <c r="F66">
        <v>3357</v>
      </c>
      <c r="G66">
        <v>3357</v>
      </c>
      <c r="H66">
        <v>3364</v>
      </c>
      <c r="I66">
        <v>3351</v>
      </c>
      <c r="J66">
        <v>3363</v>
      </c>
      <c r="K66">
        <v>3429</v>
      </c>
      <c r="L66">
        <v>26939</v>
      </c>
      <c r="M66" s="4">
        <f t="shared" si="1"/>
        <v>151.53187500000001</v>
      </c>
    </row>
    <row r="67" spans="1:13">
      <c r="A67">
        <v>650</v>
      </c>
      <c r="B67" s="3">
        <f t="shared" si="2"/>
        <v>7.5231481481481477E-3</v>
      </c>
      <c r="C67" s="2">
        <f>C$2+TIME(0,0,A67)</f>
        <v>0.8872685185185184</v>
      </c>
      <c r="D67">
        <v>3362</v>
      </c>
      <c r="E67">
        <v>3356</v>
      </c>
      <c r="F67">
        <v>3358</v>
      </c>
      <c r="G67">
        <v>3357</v>
      </c>
      <c r="H67">
        <v>3364</v>
      </c>
      <c r="I67">
        <v>3351</v>
      </c>
      <c r="J67">
        <v>3363</v>
      </c>
      <c r="K67">
        <v>3429</v>
      </c>
      <c r="L67">
        <v>26940</v>
      </c>
      <c r="M67" s="4">
        <f t="shared" ref="M67:M130" si="3">L67/1000*45/8</f>
        <v>151.53749999999999</v>
      </c>
    </row>
    <row r="68" spans="1:13">
      <c r="A68">
        <v>660</v>
      </c>
      <c r="B68" s="3">
        <f t="shared" si="2"/>
        <v>7.6388888888888886E-3</v>
      </c>
      <c r="C68" s="2">
        <f>C$2+TIME(0,0,A68)</f>
        <v>0.88738425925925912</v>
      </c>
      <c r="D68">
        <v>3362</v>
      </c>
      <c r="E68">
        <v>3356</v>
      </c>
      <c r="F68">
        <v>3358</v>
      </c>
      <c r="G68">
        <v>3358</v>
      </c>
      <c r="H68">
        <v>3364</v>
      </c>
      <c r="I68">
        <v>3351</v>
      </c>
      <c r="J68">
        <v>3363</v>
      </c>
      <c r="K68">
        <v>3429</v>
      </c>
      <c r="L68">
        <v>26941</v>
      </c>
      <c r="M68" s="4">
        <f t="shared" si="3"/>
        <v>151.543125</v>
      </c>
    </row>
    <row r="69" spans="1:13">
      <c r="A69">
        <v>670</v>
      </c>
      <c r="B69" s="3">
        <f t="shared" si="2"/>
        <v>7.7546296296296287E-3</v>
      </c>
      <c r="C69" s="2">
        <f>C$2+TIME(0,0,A69)</f>
        <v>0.88749999999999984</v>
      </c>
      <c r="D69">
        <v>3362</v>
      </c>
      <c r="E69">
        <v>3356</v>
      </c>
      <c r="F69">
        <v>3358</v>
      </c>
      <c r="G69">
        <v>3358</v>
      </c>
      <c r="H69">
        <v>3364</v>
      </c>
      <c r="I69">
        <v>3351</v>
      </c>
      <c r="J69">
        <v>3363</v>
      </c>
      <c r="K69">
        <v>3429</v>
      </c>
      <c r="L69">
        <v>26941</v>
      </c>
      <c r="M69" s="4">
        <f t="shared" si="3"/>
        <v>151.543125</v>
      </c>
    </row>
    <row r="70" spans="1:13">
      <c r="A70">
        <v>680</v>
      </c>
      <c r="B70" s="3">
        <f t="shared" si="2"/>
        <v>7.8703703703703713E-3</v>
      </c>
      <c r="C70" s="2">
        <f>C$2+TIME(0,0,A70)</f>
        <v>0.88761574074074068</v>
      </c>
      <c r="D70">
        <v>3362</v>
      </c>
      <c r="E70">
        <v>3356</v>
      </c>
      <c r="F70">
        <v>3358</v>
      </c>
      <c r="G70">
        <v>3358</v>
      </c>
      <c r="H70">
        <v>3364</v>
      </c>
      <c r="I70">
        <v>3351</v>
      </c>
      <c r="J70">
        <v>3363</v>
      </c>
      <c r="K70">
        <v>3429</v>
      </c>
      <c r="L70">
        <v>26941</v>
      </c>
      <c r="M70" s="4">
        <f t="shared" si="3"/>
        <v>151.543125</v>
      </c>
    </row>
    <row r="71" spans="1:13">
      <c r="A71">
        <v>690</v>
      </c>
      <c r="B71" s="3">
        <f t="shared" si="2"/>
        <v>7.9861111111111122E-3</v>
      </c>
      <c r="C71" s="2">
        <f>C$2+TIME(0,0,A71)</f>
        <v>0.8877314814814814</v>
      </c>
      <c r="D71">
        <v>3362</v>
      </c>
      <c r="E71">
        <v>3356</v>
      </c>
      <c r="F71">
        <v>3358</v>
      </c>
      <c r="G71">
        <v>3358</v>
      </c>
      <c r="H71">
        <v>3364</v>
      </c>
      <c r="I71">
        <v>3351</v>
      </c>
      <c r="J71">
        <v>3363</v>
      </c>
      <c r="K71">
        <v>3429</v>
      </c>
      <c r="L71">
        <v>26941</v>
      </c>
      <c r="M71" s="4">
        <f t="shared" si="3"/>
        <v>151.543125</v>
      </c>
    </row>
    <row r="72" spans="1:13">
      <c r="A72">
        <v>700</v>
      </c>
      <c r="B72" s="3">
        <f t="shared" si="2"/>
        <v>8.1018518518518514E-3</v>
      </c>
      <c r="C72" s="2">
        <f>C$2+TIME(0,0,A72)</f>
        <v>0.88784722222222212</v>
      </c>
      <c r="D72">
        <v>3362</v>
      </c>
      <c r="E72">
        <v>3356</v>
      </c>
      <c r="F72">
        <v>3358</v>
      </c>
      <c r="G72">
        <v>3358</v>
      </c>
      <c r="H72">
        <v>3364</v>
      </c>
      <c r="I72">
        <v>3351</v>
      </c>
      <c r="J72">
        <v>3363</v>
      </c>
      <c r="K72">
        <v>3429</v>
      </c>
      <c r="L72">
        <v>26941</v>
      </c>
      <c r="M72" s="4">
        <f t="shared" si="3"/>
        <v>151.543125</v>
      </c>
    </row>
    <row r="73" spans="1:13">
      <c r="A73">
        <v>710</v>
      </c>
      <c r="B73" s="3">
        <f t="shared" si="2"/>
        <v>8.217592592592594E-3</v>
      </c>
      <c r="C73" s="2">
        <f>C$2+TIME(0,0,A73)</f>
        <v>0.88796296296296284</v>
      </c>
      <c r="D73">
        <v>3362</v>
      </c>
      <c r="E73">
        <v>3356</v>
      </c>
      <c r="F73">
        <v>3358</v>
      </c>
      <c r="G73">
        <v>3358</v>
      </c>
      <c r="H73">
        <v>3364</v>
      </c>
      <c r="I73">
        <v>3351</v>
      </c>
      <c r="J73">
        <v>3363</v>
      </c>
      <c r="K73">
        <v>3429</v>
      </c>
      <c r="L73">
        <v>26941</v>
      </c>
      <c r="M73" s="4">
        <f t="shared" si="3"/>
        <v>151.543125</v>
      </c>
    </row>
    <row r="74" spans="1:13">
      <c r="A74">
        <v>720</v>
      </c>
      <c r="B74" s="3">
        <f t="shared" si="2"/>
        <v>8.3333333333333332E-3</v>
      </c>
      <c r="C74" s="2">
        <f>C$2+TIME(0,0,A74)</f>
        <v>0.88807870370370356</v>
      </c>
      <c r="D74">
        <v>3362</v>
      </c>
      <c r="E74">
        <v>3356</v>
      </c>
      <c r="F74">
        <v>3358</v>
      </c>
      <c r="G74">
        <v>3358</v>
      </c>
      <c r="H74">
        <v>3364</v>
      </c>
      <c r="I74">
        <v>3351</v>
      </c>
      <c r="J74">
        <v>3363</v>
      </c>
      <c r="K74">
        <v>3429</v>
      </c>
      <c r="L74">
        <v>26941</v>
      </c>
      <c r="M74" s="4">
        <f t="shared" si="3"/>
        <v>151.543125</v>
      </c>
    </row>
    <row r="75" spans="1:13">
      <c r="A75">
        <v>730</v>
      </c>
      <c r="B75" s="3">
        <f t="shared" si="2"/>
        <v>8.4490740740740741E-3</v>
      </c>
      <c r="C75" s="2">
        <f>C$2+TIME(0,0,A75)</f>
        <v>0.88819444444444429</v>
      </c>
      <c r="D75">
        <v>3362</v>
      </c>
      <c r="E75">
        <v>3356</v>
      </c>
      <c r="F75">
        <v>3358</v>
      </c>
      <c r="G75">
        <v>3358</v>
      </c>
      <c r="H75">
        <v>3364</v>
      </c>
      <c r="I75">
        <v>3352</v>
      </c>
      <c r="J75">
        <v>3363</v>
      </c>
      <c r="K75">
        <v>3429</v>
      </c>
      <c r="L75">
        <v>26942</v>
      </c>
      <c r="M75" s="4">
        <f t="shared" si="3"/>
        <v>151.54875000000001</v>
      </c>
    </row>
    <row r="76" spans="1:13">
      <c r="A76">
        <v>740</v>
      </c>
      <c r="B76" s="3">
        <f t="shared" si="2"/>
        <v>8.564814814814815E-3</v>
      </c>
      <c r="C76" s="2">
        <f>C$2+TIME(0,0,A76)</f>
        <v>0.88831018518518512</v>
      </c>
      <c r="D76">
        <v>3362</v>
      </c>
      <c r="E76">
        <v>3356</v>
      </c>
      <c r="F76">
        <v>3358</v>
      </c>
      <c r="G76">
        <v>3358</v>
      </c>
      <c r="H76">
        <v>3364</v>
      </c>
      <c r="I76">
        <v>3351</v>
      </c>
      <c r="J76">
        <v>3364</v>
      </c>
      <c r="K76">
        <v>3429</v>
      </c>
      <c r="L76">
        <v>26942</v>
      </c>
      <c r="M76" s="4">
        <f t="shared" si="3"/>
        <v>151.54875000000001</v>
      </c>
    </row>
    <row r="77" spans="1:13">
      <c r="A77">
        <v>750</v>
      </c>
      <c r="B77" s="3">
        <f t="shared" si="2"/>
        <v>8.6805555555555559E-3</v>
      </c>
      <c r="C77" s="2">
        <f>C$2+TIME(0,0,A77)</f>
        <v>0.88842592592592584</v>
      </c>
      <c r="D77">
        <v>3362</v>
      </c>
      <c r="E77">
        <v>3356</v>
      </c>
      <c r="F77">
        <v>3358</v>
      </c>
      <c r="G77">
        <v>3358</v>
      </c>
      <c r="H77">
        <v>3364</v>
      </c>
      <c r="I77">
        <v>3351</v>
      </c>
      <c r="J77">
        <v>3364</v>
      </c>
      <c r="K77">
        <v>3430</v>
      </c>
      <c r="L77">
        <v>26943</v>
      </c>
      <c r="M77" s="4">
        <f t="shared" si="3"/>
        <v>151.55437500000002</v>
      </c>
    </row>
    <row r="78" spans="1:13">
      <c r="A78">
        <v>760</v>
      </c>
      <c r="B78" s="3">
        <f t="shared" si="2"/>
        <v>8.7962962962962968E-3</v>
      </c>
      <c r="C78" s="2">
        <f>C$2+TIME(0,0,A78)</f>
        <v>0.88854166666666656</v>
      </c>
      <c r="D78">
        <v>3362</v>
      </c>
      <c r="E78">
        <v>3356</v>
      </c>
      <c r="F78">
        <v>3358</v>
      </c>
      <c r="G78">
        <v>3358</v>
      </c>
      <c r="H78">
        <v>3364</v>
      </c>
      <c r="I78">
        <v>3351</v>
      </c>
      <c r="J78">
        <v>3364</v>
      </c>
      <c r="K78">
        <v>3429</v>
      </c>
      <c r="L78">
        <v>26942</v>
      </c>
      <c r="M78" s="4">
        <f t="shared" si="3"/>
        <v>151.54875000000001</v>
      </c>
    </row>
    <row r="79" spans="1:13">
      <c r="A79">
        <v>770</v>
      </c>
      <c r="B79" s="3">
        <f t="shared" si="2"/>
        <v>8.9120370370370378E-3</v>
      </c>
      <c r="C79" s="2">
        <f>C$2+TIME(0,0,A79)</f>
        <v>0.88865740740740728</v>
      </c>
      <c r="D79">
        <v>3362</v>
      </c>
      <c r="E79">
        <v>3356</v>
      </c>
      <c r="F79">
        <v>3358</v>
      </c>
      <c r="G79">
        <v>3358</v>
      </c>
      <c r="H79">
        <v>3364</v>
      </c>
      <c r="I79">
        <v>3352</v>
      </c>
      <c r="J79">
        <v>3364</v>
      </c>
      <c r="K79">
        <v>3430</v>
      </c>
      <c r="L79">
        <v>26944</v>
      </c>
      <c r="M79" s="4">
        <f t="shared" si="3"/>
        <v>151.56</v>
      </c>
    </row>
    <row r="80" spans="1:13">
      <c r="A80">
        <v>780</v>
      </c>
      <c r="B80" s="3">
        <f t="shared" si="2"/>
        <v>9.0277777777777787E-3</v>
      </c>
      <c r="C80" s="2">
        <f>C$2+TIME(0,0,A80)</f>
        <v>0.88877314814814801</v>
      </c>
      <c r="D80">
        <v>3362</v>
      </c>
      <c r="E80">
        <v>3356</v>
      </c>
      <c r="F80">
        <v>3358</v>
      </c>
      <c r="G80">
        <v>3358</v>
      </c>
      <c r="H80">
        <v>3364</v>
      </c>
      <c r="I80">
        <v>3352</v>
      </c>
      <c r="J80">
        <v>3364</v>
      </c>
      <c r="K80">
        <v>3430</v>
      </c>
      <c r="L80">
        <v>26944</v>
      </c>
      <c r="M80" s="4">
        <f t="shared" si="3"/>
        <v>151.56</v>
      </c>
    </row>
    <row r="81" spans="1:13">
      <c r="A81">
        <v>790</v>
      </c>
      <c r="B81" s="3">
        <f t="shared" si="2"/>
        <v>9.1435185185185178E-3</v>
      </c>
      <c r="C81" s="2">
        <f>C$2+TIME(0,0,A81)</f>
        <v>0.88888888888888873</v>
      </c>
      <c r="D81">
        <v>3362</v>
      </c>
      <c r="E81">
        <v>3356</v>
      </c>
      <c r="F81">
        <v>3358</v>
      </c>
      <c r="G81">
        <v>3358</v>
      </c>
      <c r="H81">
        <v>3364</v>
      </c>
      <c r="I81">
        <v>3352</v>
      </c>
      <c r="J81">
        <v>3364</v>
      </c>
      <c r="K81">
        <v>3430</v>
      </c>
      <c r="L81">
        <v>26944</v>
      </c>
      <c r="M81" s="4">
        <f t="shared" si="3"/>
        <v>151.56</v>
      </c>
    </row>
    <row r="82" spans="1:13">
      <c r="A82">
        <v>800</v>
      </c>
      <c r="B82" s="3">
        <f t="shared" si="2"/>
        <v>9.2592592592592605E-3</v>
      </c>
      <c r="C82" s="2">
        <f>C$2+TIME(0,0,A82)</f>
        <v>0.88900462962962956</v>
      </c>
      <c r="D82">
        <v>3362</v>
      </c>
      <c r="E82">
        <v>3356</v>
      </c>
      <c r="F82">
        <v>3358</v>
      </c>
      <c r="G82">
        <v>3358</v>
      </c>
      <c r="H82">
        <v>3364</v>
      </c>
      <c r="I82">
        <v>3351</v>
      </c>
      <c r="J82">
        <v>3364</v>
      </c>
      <c r="K82">
        <v>3430</v>
      </c>
      <c r="L82">
        <v>26943</v>
      </c>
      <c r="M82" s="4">
        <f t="shared" si="3"/>
        <v>151.55437500000002</v>
      </c>
    </row>
    <row r="83" spans="1:13">
      <c r="A83">
        <v>810</v>
      </c>
      <c r="B83" s="3">
        <f t="shared" si="2"/>
        <v>9.3749999999999997E-3</v>
      </c>
      <c r="C83" s="2">
        <f>C$2+TIME(0,0,A83)</f>
        <v>0.88912037037037028</v>
      </c>
      <c r="D83">
        <v>3362</v>
      </c>
      <c r="E83">
        <v>3356</v>
      </c>
      <c r="F83">
        <v>3358</v>
      </c>
      <c r="G83">
        <v>3358</v>
      </c>
      <c r="H83">
        <v>3364</v>
      </c>
      <c r="I83">
        <v>3352</v>
      </c>
      <c r="J83">
        <v>3364</v>
      </c>
      <c r="K83">
        <v>3430</v>
      </c>
      <c r="L83">
        <v>26944</v>
      </c>
      <c r="M83" s="4">
        <f t="shared" si="3"/>
        <v>151.56</v>
      </c>
    </row>
    <row r="84" spans="1:13">
      <c r="A84">
        <v>820</v>
      </c>
      <c r="B84" s="3">
        <f t="shared" si="2"/>
        <v>9.4907407407407406E-3</v>
      </c>
      <c r="C84" s="2">
        <f>C$2+TIME(0,0,A84)</f>
        <v>0.88923611111111101</v>
      </c>
      <c r="D84">
        <v>3362</v>
      </c>
      <c r="E84">
        <v>3356</v>
      </c>
      <c r="F84">
        <v>3358</v>
      </c>
      <c r="G84">
        <v>3358</v>
      </c>
      <c r="H84">
        <v>3364</v>
      </c>
      <c r="I84">
        <v>3352</v>
      </c>
      <c r="J84">
        <v>3364</v>
      </c>
      <c r="K84">
        <v>3430</v>
      </c>
      <c r="L84">
        <v>26944</v>
      </c>
      <c r="M84" s="4">
        <f t="shared" si="3"/>
        <v>151.56</v>
      </c>
    </row>
    <row r="85" spans="1:13">
      <c r="A85">
        <v>830</v>
      </c>
      <c r="B85" s="3">
        <f t="shared" si="2"/>
        <v>9.6064814814814815E-3</v>
      </c>
      <c r="C85" s="2">
        <f>C$2+TIME(0,0,A85)</f>
        <v>0.88935185185185173</v>
      </c>
      <c r="D85">
        <v>3362</v>
      </c>
      <c r="E85">
        <v>3356</v>
      </c>
      <c r="F85">
        <v>3358</v>
      </c>
      <c r="G85">
        <v>3358</v>
      </c>
      <c r="H85">
        <v>3364</v>
      </c>
      <c r="I85">
        <v>3352</v>
      </c>
      <c r="J85">
        <v>3364</v>
      </c>
      <c r="K85">
        <v>3431</v>
      </c>
      <c r="L85">
        <v>26945</v>
      </c>
      <c r="M85" s="4">
        <f t="shared" si="3"/>
        <v>151.56562500000001</v>
      </c>
    </row>
    <row r="86" spans="1:13">
      <c r="A86">
        <v>840</v>
      </c>
      <c r="B86" s="3">
        <f t="shared" si="2"/>
        <v>9.7222222222222224E-3</v>
      </c>
      <c r="C86" s="2">
        <f>C$2+TIME(0,0,A86)</f>
        <v>0.88946759259259245</v>
      </c>
      <c r="D86">
        <v>3362</v>
      </c>
      <c r="E86">
        <v>3356</v>
      </c>
      <c r="F86">
        <v>3358</v>
      </c>
      <c r="G86">
        <v>3358</v>
      </c>
      <c r="H86">
        <v>3364</v>
      </c>
      <c r="I86">
        <v>3352</v>
      </c>
      <c r="J86">
        <v>3364</v>
      </c>
      <c r="K86">
        <v>3431</v>
      </c>
      <c r="L86">
        <v>26945</v>
      </c>
      <c r="M86" s="4">
        <f t="shared" si="3"/>
        <v>151.56562500000001</v>
      </c>
    </row>
    <row r="87" spans="1:13">
      <c r="A87">
        <v>850</v>
      </c>
      <c r="B87" s="3">
        <f t="shared" si="2"/>
        <v>9.8379629629629633E-3</v>
      </c>
      <c r="C87" s="2">
        <f>C$2+TIME(0,0,A87)</f>
        <v>0.88958333333333317</v>
      </c>
      <c r="D87">
        <v>3362</v>
      </c>
      <c r="E87">
        <v>3356</v>
      </c>
      <c r="F87">
        <v>3358</v>
      </c>
      <c r="G87">
        <v>3359</v>
      </c>
      <c r="H87">
        <v>3364</v>
      </c>
      <c r="I87">
        <v>3353</v>
      </c>
      <c r="J87">
        <v>3364</v>
      </c>
      <c r="K87">
        <v>3431</v>
      </c>
      <c r="L87">
        <v>26947</v>
      </c>
      <c r="M87" s="4">
        <f t="shared" si="3"/>
        <v>151.576875</v>
      </c>
    </row>
    <row r="88" spans="1:13">
      <c r="A88">
        <v>860</v>
      </c>
      <c r="B88" s="3">
        <f t="shared" si="2"/>
        <v>9.9537037037037042E-3</v>
      </c>
      <c r="C88" s="2">
        <f>C$2+TIME(0,0,A88)</f>
        <v>0.889699074074074</v>
      </c>
      <c r="D88">
        <v>3362</v>
      </c>
      <c r="E88">
        <v>3356</v>
      </c>
      <c r="F88">
        <v>3358</v>
      </c>
      <c r="G88">
        <v>3358</v>
      </c>
      <c r="H88">
        <v>3364</v>
      </c>
      <c r="I88">
        <v>3353</v>
      </c>
      <c r="J88">
        <v>3364</v>
      </c>
      <c r="K88">
        <v>3431</v>
      </c>
      <c r="L88">
        <v>26946</v>
      </c>
      <c r="M88" s="4">
        <f t="shared" si="3"/>
        <v>151.57125000000002</v>
      </c>
    </row>
    <row r="89" spans="1:13">
      <c r="A89">
        <v>870</v>
      </c>
      <c r="B89" s="3">
        <f t="shared" si="2"/>
        <v>1.0069444444444445E-2</v>
      </c>
      <c r="C89" s="2">
        <f>C$2+TIME(0,0,A89)</f>
        <v>0.88981481481481473</v>
      </c>
      <c r="D89">
        <v>3362</v>
      </c>
      <c r="E89">
        <v>3356</v>
      </c>
      <c r="F89">
        <v>3358</v>
      </c>
      <c r="G89">
        <v>3359</v>
      </c>
      <c r="H89">
        <v>3364</v>
      </c>
      <c r="I89">
        <v>3353</v>
      </c>
      <c r="J89">
        <v>3366</v>
      </c>
      <c r="K89">
        <v>3433</v>
      </c>
      <c r="L89">
        <v>26951</v>
      </c>
      <c r="M89" s="4">
        <f t="shared" si="3"/>
        <v>151.59937500000001</v>
      </c>
    </row>
    <row r="90" spans="1:13">
      <c r="A90">
        <v>880</v>
      </c>
      <c r="B90" s="3">
        <f t="shared" si="2"/>
        <v>1.0185185185185184E-2</v>
      </c>
      <c r="C90" s="2">
        <f>C$2+TIME(0,0,A90)</f>
        <v>0.88993055555555545</v>
      </c>
      <c r="D90">
        <v>3362</v>
      </c>
      <c r="E90">
        <v>3356</v>
      </c>
      <c r="F90">
        <v>3358</v>
      </c>
      <c r="G90">
        <v>3358</v>
      </c>
      <c r="H90">
        <v>3366</v>
      </c>
      <c r="I90">
        <v>3353</v>
      </c>
      <c r="J90">
        <v>3366</v>
      </c>
      <c r="K90">
        <v>3433</v>
      </c>
      <c r="L90">
        <v>26952</v>
      </c>
      <c r="M90" s="4">
        <f t="shared" si="3"/>
        <v>151.60500000000002</v>
      </c>
    </row>
    <row r="91" spans="1:13">
      <c r="A91">
        <v>890</v>
      </c>
      <c r="B91" s="3">
        <f t="shared" si="2"/>
        <v>1.0300925925925927E-2</v>
      </c>
      <c r="C91" s="2">
        <f>C$2+TIME(0,0,A91)</f>
        <v>0.89004629629629617</v>
      </c>
      <c r="D91">
        <v>3362</v>
      </c>
      <c r="E91">
        <v>3356</v>
      </c>
      <c r="F91">
        <v>3358</v>
      </c>
      <c r="G91">
        <v>3361</v>
      </c>
      <c r="H91">
        <v>3366</v>
      </c>
      <c r="I91">
        <v>3353</v>
      </c>
      <c r="J91">
        <v>3366</v>
      </c>
      <c r="K91">
        <v>3433</v>
      </c>
      <c r="L91">
        <v>26955</v>
      </c>
      <c r="M91" s="4">
        <f t="shared" si="3"/>
        <v>151.62187499999999</v>
      </c>
    </row>
    <row r="92" spans="1:13">
      <c r="A92">
        <v>900</v>
      </c>
      <c r="B92" s="3">
        <f t="shared" si="2"/>
        <v>1.0416666666666666E-2</v>
      </c>
      <c r="C92" s="2">
        <f>C$2+TIME(0,0,A92)</f>
        <v>0.89016203703703689</v>
      </c>
      <c r="D92">
        <v>3362</v>
      </c>
      <c r="E92">
        <v>3356</v>
      </c>
      <c r="F92">
        <v>3358</v>
      </c>
      <c r="G92">
        <v>3359</v>
      </c>
      <c r="H92">
        <v>3366</v>
      </c>
      <c r="I92">
        <v>3353</v>
      </c>
      <c r="J92">
        <v>3366</v>
      </c>
      <c r="K92">
        <v>3433</v>
      </c>
      <c r="L92">
        <v>26953</v>
      </c>
      <c r="M92" s="4">
        <f t="shared" si="3"/>
        <v>151.610625</v>
      </c>
    </row>
    <row r="93" spans="1:13">
      <c r="A93">
        <v>910</v>
      </c>
      <c r="B93" s="3">
        <f t="shared" si="2"/>
        <v>1.0532407407407407E-2</v>
      </c>
      <c r="C93" s="2">
        <f>C$2+TIME(0,0,A93)</f>
        <v>0.89027777777777772</v>
      </c>
      <c r="D93">
        <v>3362</v>
      </c>
      <c r="E93">
        <v>3356</v>
      </c>
      <c r="F93">
        <v>3358</v>
      </c>
      <c r="G93">
        <v>3359</v>
      </c>
      <c r="H93">
        <v>3366</v>
      </c>
      <c r="I93">
        <v>3353</v>
      </c>
      <c r="J93">
        <v>3366</v>
      </c>
      <c r="K93">
        <v>3433</v>
      </c>
      <c r="L93">
        <v>26953</v>
      </c>
      <c r="M93" s="4">
        <f t="shared" si="3"/>
        <v>151.610625</v>
      </c>
    </row>
    <row r="94" spans="1:13">
      <c r="A94">
        <v>920</v>
      </c>
      <c r="B94" s="3">
        <f t="shared" si="2"/>
        <v>1.064814814814815E-2</v>
      </c>
      <c r="C94" s="2">
        <f>C$2+TIME(0,0,A94)</f>
        <v>0.89039351851851845</v>
      </c>
      <c r="D94">
        <v>3362</v>
      </c>
      <c r="E94">
        <v>3356</v>
      </c>
      <c r="F94">
        <v>3358</v>
      </c>
      <c r="G94">
        <v>3361</v>
      </c>
      <c r="H94">
        <v>3366</v>
      </c>
      <c r="I94">
        <v>3353</v>
      </c>
      <c r="J94">
        <v>3367</v>
      </c>
      <c r="K94">
        <v>3433</v>
      </c>
      <c r="L94">
        <v>26956</v>
      </c>
      <c r="M94" s="4">
        <f t="shared" si="3"/>
        <v>151.6275</v>
      </c>
    </row>
    <row r="95" spans="1:13">
      <c r="A95">
        <v>930</v>
      </c>
      <c r="B95" s="3">
        <f t="shared" si="2"/>
        <v>1.0763888888888891E-2</v>
      </c>
      <c r="C95" s="2">
        <f>C$2+TIME(0,0,A95)</f>
        <v>0.89050925925925917</v>
      </c>
      <c r="D95">
        <v>3362</v>
      </c>
      <c r="E95">
        <v>3359</v>
      </c>
      <c r="F95">
        <v>3358</v>
      </c>
      <c r="G95">
        <v>3361</v>
      </c>
      <c r="H95">
        <v>3366</v>
      </c>
      <c r="I95">
        <v>3353</v>
      </c>
      <c r="J95">
        <v>3367</v>
      </c>
      <c r="K95">
        <v>3433</v>
      </c>
      <c r="L95">
        <v>26959</v>
      </c>
      <c r="M95" s="4">
        <f t="shared" si="3"/>
        <v>151.644375</v>
      </c>
    </row>
    <row r="96" spans="1:13">
      <c r="A96">
        <v>940</v>
      </c>
      <c r="B96" s="3">
        <f t="shared" si="2"/>
        <v>1.087962962962963E-2</v>
      </c>
      <c r="C96" s="2">
        <f>C$2+TIME(0,0,A96)</f>
        <v>0.89062499999999989</v>
      </c>
      <c r="D96">
        <v>3362</v>
      </c>
      <c r="E96">
        <v>3359</v>
      </c>
      <c r="F96">
        <v>3358</v>
      </c>
      <c r="G96">
        <v>3361</v>
      </c>
      <c r="H96">
        <v>3366</v>
      </c>
      <c r="I96">
        <v>3355</v>
      </c>
      <c r="J96">
        <v>3367</v>
      </c>
      <c r="K96">
        <v>3434</v>
      </c>
      <c r="L96">
        <v>26962</v>
      </c>
      <c r="M96" s="4">
        <f t="shared" si="3"/>
        <v>151.66125</v>
      </c>
    </row>
    <row r="97" spans="1:13">
      <c r="A97">
        <v>950</v>
      </c>
      <c r="B97" s="3">
        <f t="shared" si="2"/>
        <v>1.0995370370370371E-2</v>
      </c>
      <c r="C97" s="2">
        <f>C$2+TIME(0,0,A97)</f>
        <v>0.89074074074074061</v>
      </c>
      <c r="D97">
        <v>3362</v>
      </c>
      <c r="E97">
        <v>3359</v>
      </c>
      <c r="F97">
        <v>3358</v>
      </c>
      <c r="G97">
        <v>3361</v>
      </c>
      <c r="H97">
        <v>3366</v>
      </c>
      <c r="I97">
        <v>3355</v>
      </c>
      <c r="J97">
        <v>3367</v>
      </c>
      <c r="K97">
        <v>3434</v>
      </c>
      <c r="L97">
        <v>26962</v>
      </c>
      <c r="M97" s="4">
        <f t="shared" si="3"/>
        <v>151.66125</v>
      </c>
    </row>
    <row r="98" spans="1:13">
      <c r="A98">
        <v>960</v>
      </c>
      <c r="B98" s="3">
        <f t="shared" si="2"/>
        <v>1.1111111111111112E-2</v>
      </c>
      <c r="C98" s="2">
        <f>C$2+TIME(0,0,A98)</f>
        <v>0.89085648148148133</v>
      </c>
      <c r="D98">
        <v>3362</v>
      </c>
      <c r="E98">
        <v>3359</v>
      </c>
      <c r="F98">
        <v>3358</v>
      </c>
      <c r="G98">
        <v>3361</v>
      </c>
      <c r="H98">
        <v>3366</v>
      </c>
      <c r="I98">
        <v>3355</v>
      </c>
      <c r="J98">
        <v>3367</v>
      </c>
      <c r="K98">
        <v>3434</v>
      </c>
      <c r="L98">
        <v>26962</v>
      </c>
      <c r="M98" s="4">
        <f t="shared" si="3"/>
        <v>151.66125</v>
      </c>
    </row>
    <row r="99" spans="1:13">
      <c r="A99">
        <v>970</v>
      </c>
      <c r="B99" s="3">
        <f t="shared" si="2"/>
        <v>1.1226851851851854E-2</v>
      </c>
      <c r="C99" s="2">
        <f>C$2+TIME(0,0,A99)</f>
        <v>0.89097222222222217</v>
      </c>
      <c r="D99">
        <v>3363</v>
      </c>
      <c r="E99">
        <v>3358</v>
      </c>
      <c r="F99">
        <v>3358</v>
      </c>
      <c r="G99">
        <v>3362</v>
      </c>
      <c r="H99">
        <v>3366</v>
      </c>
      <c r="I99">
        <v>3355</v>
      </c>
      <c r="J99">
        <v>3367</v>
      </c>
      <c r="K99">
        <v>3434</v>
      </c>
      <c r="L99">
        <v>26963</v>
      </c>
      <c r="M99" s="4">
        <f t="shared" si="3"/>
        <v>151.666875</v>
      </c>
    </row>
    <row r="100" spans="1:13">
      <c r="A100">
        <v>980</v>
      </c>
      <c r="B100" s="3">
        <f t="shared" si="2"/>
        <v>1.1342592592592592E-2</v>
      </c>
      <c r="C100" s="2">
        <f>C$2+TIME(0,0,A100)</f>
        <v>0.89108796296296289</v>
      </c>
      <c r="D100">
        <v>3363</v>
      </c>
      <c r="E100">
        <v>3358</v>
      </c>
      <c r="F100">
        <v>3358</v>
      </c>
      <c r="G100">
        <v>3362</v>
      </c>
      <c r="H100">
        <v>3366</v>
      </c>
      <c r="I100">
        <v>3355</v>
      </c>
      <c r="J100">
        <v>3367</v>
      </c>
      <c r="K100">
        <v>3434</v>
      </c>
      <c r="L100">
        <v>26963</v>
      </c>
      <c r="M100" s="4">
        <f t="shared" si="3"/>
        <v>151.666875</v>
      </c>
    </row>
    <row r="101" spans="1:13">
      <c r="A101">
        <v>990</v>
      </c>
      <c r="B101" s="3">
        <f t="shared" si="2"/>
        <v>1.1458333333333334E-2</v>
      </c>
      <c r="C101" s="2">
        <f>C$2+TIME(0,0,A101)</f>
        <v>0.89120370370370361</v>
      </c>
      <c r="D101">
        <v>3363</v>
      </c>
      <c r="E101">
        <v>3358</v>
      </c>
      <c r="F101">
        <v>3358</v>
      </c>
      <c r="G101">
        <v>3362</v>
      </c>
      <c r="H101">
        <v>3367</v>
      </c>
      <c r="I101">
        <v>3355</v>
      </c>
      <c r="J101">
        <v>3368</v>
      </c>
      <c r="K101">
        <v>3434</v>
      </c>
      <c r="L101">
        <v>26965</v>
      </c>
      <c r="M101" s="4">
        <f t="shared" si="3"/>
        <v>151.67812499999999</v>
      </c>
    </row>
    <row r="102" spans="1:13">
      <c r="A102">
        <v>1000</v>
      </c>
      <c r="B102" s="3">
        <f t="shared" si="2"/>
        <v>1.1574074074074075E-2</v>
      </c>
      <c r="C102" s="2">
        <f>C$2+TIME(0,0,A102)</f>
        <v>0.89131944444444433</v>
      </c>
      <c r="D102">
        <v>3363</v>
      </c>
      <c r="E102">
        <v>3358</v>
      </c>
      <c r="F102">
        <v>3359</v>
      </c>
      <c r="G102">
        <v>3362</v>
      </c>
      <c r="H102">
        <v>3367</v>
      </c>
      <c r="I102">
        <v>3355</v>
      </c>
      <c r="J102">
        <v>3368</v>
      </c>
      <c r="K102">
        <v>3434</v>
      </c>
      <c r="L102">
        <v>26966</v>
      </c>
      <c r="M102" s="4">
        <f t="shared" si="3"/>
        <v>151.68375</v>
      </c>
    </row>
    <row r="103" spans="1:13">
      <c r="A103">
        <v>1010</v>
      </c>
      <c r="B103" s="3">
        <f t="shared" si="2"/>
        <v>1.1689814814814814E-2</v>
      </c>
      <c r="C103" s="2">
        <f>C$2+TIME(0,0,A103)</f>
        <v>0.89143518518518505</v>
      </c>
      <c r="D103">
        <v>3363</v>
      </c>
      <c r="E103">
        <v>3358</v>
      </c>
      <c r="F103">
        <v>3359</v>
      </c>
      <c r="G103">
        <v>3362</v>
      </c>
      <c r="H103">
        <v>3366</v>
      </c>
      <c r="I103">
        <v>3355</v>
      </c>
      <c r="J103">
        <v>3368</v>
      </c>
      <c r="K103">
        <v>3434</v>
      </c>
      <c r="L103">
        <v>26965</v>
      </c>
      <c r="M103" s="4">
        <f t="shared" si="3"/>
        <v>151.67812499999999</v>
      </c>
    </row>
    <row r="104" spans="1:13">
      <c r="A104">
        <v>1020</v>
      </c>
      <c r="B104" s="3">
        <f t="shared" si="2"/>
        <v>1.1805555555555555E-2</v>
      </c>
      <c r="C104" s="2">
        <f>C$2+TIME(0,0,A104)</f>
        <v>0.89155092592592577</v>
      </c>
      <c r="D104">
        <v>3363</v>
      </c>
      <c r="E104">
        <v>3358</v>
      </c>
      <c r="F104">
        <v>3359</v>
      </c>
      <c r="G104">
        <v>3362</v>
      </c>
      <c r="H104">
        <v>3367</v>
      </c>
      <c r="I104">
        <v>3355</v>
      </c>
      <c r="J104">
        <v>3368</v>
      </c>
      <c r="K104">
        <v>3434</v>
      </c>
      <c r="L104">
        <v>26966</v>
      </c>
      <c r="M104" s="4">
        <f t="shared" si="3"/>
        <v>151.68375</v>
      </c>
    </row>
    <row r="105" spans="1:13">
      <c r="A105">
        <v>1030</v>
      </c>
      <c r="B105" s="3">
        <f t="shared" si="2"/>
        <v>1.1921296296296298E-2</v>
      </c>
      <c r="C105" s="2">
        <f>C$2+TIME(0,0,A105)</f>
        <v>0.89166666666666661</v>
      </c>
      <c r="D105">
        <v>3363</v>
      </c>
      <c r="E105">
        <v>3358</v>
      </c>
      <c r="F105">
        <v>3359</v>
      </c>
      <c r="G105">
        <v>3362</v>
      </c>
      <c r="H105">
        <v>3368</v>
      </c>
      <c r="I105">
        <v>3355</v>
      </c>
      <c r="J105">
        <v>3368</v>
      </c>
      <c r="K105">
        <v>3434</v>
      </c>
      <c r="L105">
        <v>26967</v>
      </c>
      <c r="M105" s="4">
        <f t="shared" si="3"/>
        <v>151.68937499999998</v>
      </c>
    </row>
    <row r="106" spans="1:13">
      <c r="A106">
        <v>1040</v>
      </c>
      <c r="B106" s="3">
        <f t="shared" si="2"/>
        <v>1.2037037037037035E-2</v>
      </c>
      <c r="C106" s="2">
        <f>C$2+TIME(0,0,A106)</f>
        <v>0.89178240740740733</v>
      </c>
      <c r="D106">
        <v>3363</v>
      </c>
      <c r="E106">
        <v>3358</v>
      </c>
      <c r="F106">
        <v>3359</v>
      </c>
      <c r="G106">
        <v>3362</v>
      </c>
      <c r="H106">
        <v>3368</v>
      </c>
      <c r="I106">
        <v>3355</v>
      </c>
      <c r="J106">
        <v>3368</v>
      </c>
      <c r="K106">
        <v>3434</v>
      </c>
      <c r="L106">
        <v>26967</v>
      </c>
      <c r="M106" s="4">
        <f t="shared" si="3"/>
        <v>151.68937499999998</v>
      </c>
    </row>
    <row r="107" spans="1:13">
      <c r="A107">
        <v>1050</v>
      </c>
      <c r="B107" s="3">
        <f t="shared" si="2"/>
        <v>1.2152777777777778E-2</v>
      </c>
      <c r="C107" s="2">
        <f>C$2+TIME(0,0,A107)</f>
        <v>0.89189814814814805</v>
      </c>
      <c r="D107">
        <v>3363</v>
      </c>
      <c r="E107">
        <v>3360</v>
      </c>
      <c r="F107">
        <v>3359</v>
      </c>
      <c r="G107">
        <v>3362</v>
      </c>
      <c r="H107">
        <v>3367</v>
      </c>
      <c r="I107">
        <v>3355</v>
      </c>
      <c r="J107">
        <v>3368</v>
      </c>
      <c r="K107">
        <v>3434</v>
      </c>
      <c r="L107">
        <v>26968</v>
      </c>
      <c r="M107" s="4">
        <f t="shared" si="3"/>
        <v>151.69499999999999</v>
      </c>
    </row>
    <row r="108" spans="1:13">
      <c r="A108">
        <v>1060</v>
      </c>
      <c r="B108" s="3">
        <f t="shared" si="2"/>
        <v>1.2268518518518519E-2</v>
      </c>
      <c r="C108" s="2">
        <f>C$2+TIME(0,0,A108)</f>
        <v>0.89201388888888877</v>
      </c>
      <c r="D108">
        <v>3363</v>
      </c>
      <c r="E108">
        <v>3362</v>
      </c>
      <c r="F108">
        <v>3361</v>
      </c>
      <c r="G108">
        <v>3362</v>
      </c>
      <c r="H108">
        <v>3368</v>
      </c>
      <c r="I108">
        <v>3355</v>
      </c>
      <c r="J108">
        <v>3368</v>
      </c>
      <c r="K108">
        <v>3434</v>
      </c>
      <c r="L108">
        <v>26973</v>
      </c>
      <c r="M108" s="4">
        <f t="shared" si="3"/>
        <v>151.72312499999998</v>
      </c>
    </row>
    <row r="109" spans="1:13">
      <c r="A109">
        <v>1070</v>
      </c>
      <c r="B109" s="3">
        <f t="shared" si="2"/>
        <v>1.238425925925926E-2</v>
      </c>
      <c r="C109" s="2">
        <f>C$2+TIME(0,0,A109)</f>
        <v>0.89212962962962949</v>
      </c>
      <c r="D109">
        <v>3364</v>
      </c>
      <c r="E109">
        <v>3361</v>
      </c>
      <c r="F109">
        <v>3359</v>
      </c>
      <c r="G109">
        <v>3362</v>
      </c>
      <c r="H109">
        <v>3368</v>
      </c>
      <c r="I109">
        <v>3355</v>
      </c>
      <c r="J109">
        <v>3368</v>
      </c>
      <c r="K109">
        <v>3434</v>
      </c>
      <c r="L109">
        <v>26971</v>
      </c>
      <c r="M109" s="4">
        <f t="shared" si="3"/>
        <v>151.71187499999999</v>
      </c>
    </row>
    <row r="110" spans="1:13">
      <c r="A110">
        <v>1080</v>
      </c>
      <c r="B110" s="3">
        <f t="shared" si="2"/>
        <v>1.2499999999999999E-2</v>
      </c>
      <c r="C110" s="2">
        <f>C$2+TIME(0,0,A110)</f>
        <v>0.89224537037037022</v>
      </c>
      <c r="D110">
        <v>3363</v>
      </c>
      <c r="E110">
        <v>3362</v>
      </c>
      <c r="F110">
        <v>3361</v>
      </c>
      <c r="G110">
        <v>3362</v>
      </c>
      <c r="H110">
        <v>3369</v>
      </c>
      <c r="I110">
        <v>3355</v>
      </c>
      <c r="J110">
        <v>3368</v>
      </c>
      <c r="K110">
        <v>3434</v>
      </c>
      <c r="L110">
        <v>26974</v>
      </c>
      <c r="M110" s="4">
        <f t="shared" si="3"/>
        <v>151.72874999999999</v>
      </c>
    </row>
    <row r="111" spans="1:13">
      <c r="A111">
        <v>1090</v>
      </c>
      <c r="B111" s="3">
        <f t="shared" si="2"/>
        <v>1.2615740740740742E-2</v>
      </c>
      <c r="C111" s="2">
        <f>C$2+TIME(0,0,A111)</f>
        <v>0.89236111111111105</v>
      </c>
      <c r="D111">
        <v>3363</v>
      </c>
      <c r="E111">
        <v>3362</v>
      </c>
      <c r="F111">
        <v>3361</v>
      </c>
      <c r="G111">
        <v>3362</v>
      </c>
      <c r="H111">
        <v>3369</v>
      </c>
      <c r="I111">
        <v>3355</v>
      </c>
      <c r="J111">
        <v>3368</v>
      </c>
      <c r="K111">
        <v>3434</v>
      </c>
      <c r="L111">
        <v>26974</v>
      </c>
      <c r="M111" s="4">
        <f t="shared" si="3"/>
        <v>151.72874999999999</v>
      </c>
    </row>
    <row r="112" spans="1:13">
      <c r="A112">
        <v>1100</v>
      </c>
      <c r="B112" s="3">
        <f t="shared" si="2"/>
        <v>1.2731481481481481E-2</v>
      </c>
      <c r="C112" s="2">
        <f>C$2+TIME(0,0,A112)</f>
        <v>0.89247685185185177</v>
      </c>
      <c r="D112">
        <v>3363</v>
      </c>
      <c r="E112">
        <v>3362</v>
      </c>
      <c r="F112">
        <v>3362</v>
      </c>
      <c r="G112">
        <v>3362</v>
      </c>
      <c r="H112">
        <v>3369</v>
      </c>
      <c r="I112">
        <v>3355</v>
      </c>
      <c r="J112">
        <v>3368</v>
      </c>
      <c r="K112">
        <v>3434</v>
      </c>
      <c r="L112">
        <v>26975</v>
      </c>
      <c r="M112" s="4">
        <f t="shared" si="3"/>
        <v>151.734375</v>
      </c>
    </row>
    <row r="113" spans="1:13">
      <c r="A113">
        <v>1110</v>
      </c>
      <c r="B113" s="3">
        <f t="shared" si="2"/>
        <v>1.2847222222222223E-2</v>
      </c>
      <c r="C113" s="2">
        <f>C$2+TIME(0,0,A113)</f>
        <v>0.89259259259259249</v>
      </c>
      <c r="D113">
        <v>3364</v>
      </c>
      <c r="E113">
        <v>3363</v>
      </c>
      <c r="F113">
        <v>3362</v>
      </c>
      <c r="G113">
        <v>3362</v>
      </c>
      <c r="H113">
        <v>3369</v>
      </c>
      <c r="I113">
        <v>3355</v>
      </c>
      <c r="J113">
        <v>3368</v>
      </c>
      <c r="K113">
        <v>3434</v>
      </c>
      <c r="L113">
        <v>26977</v>
      </c>
      <c r="M113" s="4">
        <f t="shared" si="3"/>
        <v>151.74562499999999</v>
      </c>
    </row>
    <row r="114" spans="1:13">
      <c r="A114">
        <v>1120</v>
      </c>
      <c r="B114" s="3">
        <f t="shared" si="2"/>
        <v>1.2962962962962963E-2</v>
      </c>
      <c r="C114" s="2">
        <f>C$2+TIME(0,0,A114)</f>
        <v>0.89270833333333321</v>
      </c>
      <c r="D114">
        <v>3364</v>
      </c>
      <c r="E114">
        <v>3363</v>
      </c>
      <c r="F114">
        <v>3362</v>
      </c>
      <c r="G114">
        <v>3362</v>
      </c>
      <c r="H114">
        <v>3369</v>
      </c>
      <c r="I114">
        <v>3355</v>
      </c>
      <c r="J114">
        <v>3368</v>
      </c>
      <c r="K114">
        <v>3434</v>
      </c>
      <c r="L114">
        <v>26977</v>
      </c>
      <c r="M114" s="4">
        <f t="shared" si="3"/>
        <v>151.74562499999999</v>
      </c>
    </row>
    <row r="115" spans="1:13">
      <c r="A115">
        <v>1130</v>
      </c>
      <c r="B115" s="3">
        <f t="shared" si="2"/>
        <v>1.3078703703703703E-2</v>
      </c>
      <c r="C115" s="2">
        <f>C$2+TIME(0,0,A115)</f>
        <v>0.89282407407407394</v>
      </c>
      <c r="D115">
        <v>3364</v>
      </c>
      <c r="E115">
        <v>3363</v>
      </c>
      <c r="F115">
        <v>3362</v>
      </c>
      <c r="G115">
        <v>3362</v>
      </c>
      <c r="H115">
        <v>3369</v>
      </c>
      <c r="I115">
        <v>3355</v>
      </c>
      <c r="J115">
        <v>3368</v>
      </c>
      <c r="K115">
        <v>3435</v>
      </c>
      <c r="L115">
        <v>26978</v>
      </c>
      <c r="M115" s="4">
        <f t="shared" si="3"/>
        <v>151.75125</v>
      </c>
    </row>
    <row r="116" spans="1:13">
      <c r="A116">
        <v>1140</v>
      </c>
      <c r="B116" s="3">
        <f t="shared" si="2"/>
        <v>1.3194444444444444E-2</v>
      </c>
      <c r="C116" s="2">
        <f>C$2+TIME(0,0,A116)</f>
        <v>0.89293981481481466</v>
      </c>
      <c r="D116">
        <v>3366</v>
      </c>
      <c r="E116">
        <v>3361</v>
      </c>
      <c r="F116">
        <v>3362</v>
      </c>
      <c r="G116">
        <v>3362</v>
      </c>
      <c r="H116">
        <v>3369</v>
      </c>
      <c r="I116">
        <v>3355</v>
      </c>
      <c r="J116">
        <v>3368</v>
      </c>
      <c r="K116">
        <v>3435</v>
      </c>
      <c r="L116">
        <v>26978</v>
      </c>
      <c r="M116" s="4">
        <f t="shared" si="3"/>
        <v>151.75125</v>
      </c>
    </row>
    <row r="117" spans="1:13">
      <c r="A117">
        <v>1150</v>
      </c>
      <c r="B117" s="3">
        <f t="shared" si="2"/>
        <v>1.3310185185185187E-2</v>
      </c>
      <c r="C117" s="2">
        <f>C$2+TIME(0,0,A117)</f>
        <v>0.89305555555555549</v>
      </c>
      <c r="D117">
        <v>3366</v>
      </c>
      <c r="E117">
        <v>3361</v>
      </c>
      <c r="F117">
        <v>3362</v>
      </c>
      <c r="G117">
        <v>3362</v>
      </c>
      <c r="H117">
        <v>3369</v>
      </c>
      <c r="I117">
        <v>3355</v>
      </c>
      <c r="J117">
        <v>3368</v>
      </c>
      <c r="K117">
        <v>3435</v>
      </c>
      <c r="L117">
        <v>26978</v>
      </c>
      <c r="M117" s="4">
        <f t="shared" si="3"/>
        <v>151.75125</v>
      </c>
    </row>
    <row r="118" spans="1:13">
      <c r="A118">
        <v>1160</v>
      </c>
      <c r="B118" s="3">
        <f t="shared" si="2"/>
        <v>1.3425925925925924E-2</v>
      </c>
      <c r="C118" s="2">
        <f>C$2+TIME(0,0,A118)</f>
        <v>0.89317129629629621</v>
      </c>
      <c r="D118">
        <v>3366</v>
      </c>
      <c r="E118">
        <v>3361</v>
      </c>
      <c r="F118">
        <v>3362</v>
      </c>
      <c r="G118">
        <v>3362</v>
      </c>
      <c r="H118">
        <v>3369</v>
      </c>
      <c r="I118">
        <v>3355</v>
      </c>
      <c r="J118">
        <v>3368</v>
      </c>
      <c r="K118">
        <v>3435</v>
      </c>
      <c r="L118">
        <v>26978</v>
      </c>
      <c r="M118" s="4">
        <f t="shared" si="3"/>
        <v>151.75125</v>
      </c>
    </row>
    <row r="119" spans="1:13">
      <c r="A119">
        <v>1170</v>
      </c>
      <c r="B119" s="3">
        <f t="shared" si="2"/>
        <v>1.3541666666666667E-2</v>
      </c>
      <c r="C119" s="2">
        <f>C$2+TIME(0,0,A119)</f>
        <v>0.89328703703703694</v>
      </c>
      <c r="D119">
        <v>3366</v>
      </c>
      <c r="E119">
        <v>3361</v>
      </c>
      <c r="F119">
        <v>3363</v>
      </c>
      <c r="G119">
        <v>3362</v>
      </c>
      <c r="H119">
        <v>3369</v>
      </c>
      <c r="I119">
        <v>3355</v>
      </c>
      <c r="J119">
        <v>3368</v>
      </c>
      <c r="K119">
        <v>3435</v>
      </c>
      <c r="L119">
        <v>26979</v>
      </c>
      <c r="M119" s="4">
        <f t="shared" si="3"/>
        <v>151.75687500000001</v>
      </c>
    </row>
    <row r="120" spans="1:13">
      <c r="A120">
        <v>1180</v>
      </c>
      <c r="B120" s="3">
        <f t="shared" si="2"/>
        <v>1.3657407407407408E-2</v>
      </c>
      <c r="C120" s="2">
        <f>C$2+TIME(0,0,A120)</f>
        <v>0.89340277777777766</v>
      </c>
      <c r="D120">
        <v>3367</v>
      </c>
      <c r="E120">
        <v>3360</v>
      </c>
      <c r="F120">
        <v>3363</v>
      </c>
      <c r="G120">
        <v>3362</v>
      </c>
      <c r="H120">
        <v>3369</v>
      </c>
      <c r="I120">
        <v>3355</v>
      </c>
      <c r="J120">
        <v>3368</v>
      </c>
      <c r="K120">
        <v>3435</v>
      </c>
      <c r="L120">
        <v>26979</v>
      </c>
      <c r="M120" s="4">
        <f t="shared" si="3"/>
        <v>151.75687500000001</v>
      </c>
    </row>
    <row r="121" spans="1:13">
      <c r="A121">
        <v>1190</v>
      </c>
      <c r="B121" s="3">
        <f t="shared" si="2"/>
        <v>1.3773148148148147E-2</v>
      </c>
      <c r="C121" s="2">
        <f>C$2+TIME(0,0,A121)</f>
        <v>0.89351851851851838</v>
      </c>
      <c r="D121">
        <v>3367</v>
      </c>
      <c r="E121">
        <v>3360</v>
      </c>
      <c r="F121">
        <v>3363</v>
      </c>
      <c r="G121">
        <v>3362</v>
      </c>
      <c r="H121">
        <v>3369</v>
      </c>
      <c r="I121">
        <v>3355</v>
      </c>
      <c r="J121">
        <v>3368</v>
      </c>
      <c r="K121">
        <v>3435</v>
      </c>
      <c r="L121">
        <v>26979</v>
      </c>
      <c r="M121" s="4">
        <f t="shared" si="3"/>
        <v>151.75687500000001</v>
      </c>
    </row>
    <row r="122" spans="1:13">
      <c r="A122">
        <v>1200</v>
      </c>
      <c r="B122" s="3">
        <f t="shared" si="2"/>
        <v>1.3888888888888888E-2</v>
      </c>
      <c r="C122" s="2">
        <f>C$2+TIME(0,0,A122)</f>
        <v>0.8936342592592591</v>
      </c>
      <c r="D122">
        <v>3367</v>
      </c>
      <c r="E122">
        <v>3360</v>
      </c>
      <c r="F122">
        <v>3363</v>
      </c>
      <c r="G122">
        <v>3362</v>
      </c>
      <c r="H122">
        <v>3369</v>
      </c>
      <c r="I122">
        <v>3355</v>
      </c>
      <c r="J122">
        <v>3368</v>
      </c>
      <c r="K122">
        <v>3435</v>
      </c>
      <c r="L122">
        <v>26979</v>
      </c>
      <c r="M122" s="4">
        <f t="shared" si="3"/>
        <v>151.75687500000001</v>
      </c>
    </row>
    <row r="123" spans="1:13">
      <c r="A123">
        <v>1210</v>
      </c>
      <c r="B123" s="3">
        <f t="shared" si="2"/>
        <v>1.4004629629629631E-2</v>
      </c>
      <c r="C123" s="2">
        <f>C$2+TIME(0,0,A123)</f>
        <v>0.89374999999999993</v>
      </c>
      <c r="D123">
        <v>3367</v>
      </c>
      <c r="E123">
        <v>3360</v>
      </c>
      <c r="F123">
        <v>3363</v>
      </c>
      <c r="G123">
        <v>3362</v>
      </c>
      <c r="H123">
        <v>3369</v>
      </c>
      <c r="I123">
        <v>3355</v>
      </c>
      <c r="J123">
        <v>3369</v>
      </c>
      <c r="K123">
        <v>3436</v>
      </c>
      <c r="L123">
        <v>26981</v>
      </c>
      <c r="M123" s="4">
        <f t="shared" si="3"/>
        <v>151.768125</v>
      </c>
    </row>
    <row r="124" spans="1:13">
      <c r="A124">
        <v>1220</v>
      </c>
      <c r="B124" s="3">
        <f t="shared" si="2"/>
        <v>1.4120370370370368E-2</v>
      </c>
      <c r="C124" s="2">
        <f>C$2+TIME(0,0,A124)</f>
        <v>0.89386574074074066</v>
      </c>
      <c r="D124">
        <v>3367</v>
      </c>
      <c r="E124">
        <v>3360</v>
      </c>
      <c r="F124">
        <v>3363</v>
      </c>
      <c r="G124">
        <v>3362</v>
      </c>
      <c r="H124">
        <v>3369</v>
      </c>
      <c r="I124">
        <v>3355</v>
      </c>
      <c r="J124">
        <v>3369</v>
      </c>
      <c r="K124">
        <v>3436</v>
      </c>
      <c r="L124">
        <v>26981</v>
      </c>
      <c r="M124" s="4">
        <f t="shared" si="3"/>
        <v>151.768125</v>
      </c>
    </row>
    <row r="125" spans="1:13">
      <c r="A125">
        <v>1230</v>
      </c>
      <c r="B125" s="3">
        <f t="shared" si="2"/>
        <v>1.4236111111111111E-2</v>
      </c>
      <c r="C125" s="2">
        <f>C$2+TIME(0,0,A125)</f>
        <v>0.89398148148148138</v>
      </c>
      <c r="D125">
        <v>3367</v>
      </c>
      <c r="E125">
        <v>3360</v>
      </c>
      <c r="F125">
        <v>3363</v>
      </c>
      <c r="G125">
        <v>3362</v>
      </c>
      <c r="H125">
        <v>3369</v>
      </c>
      <c r="I125">
        <v>3355</v>
      </c>
      <c r="J125">
        <v>3369</v>
      </c>
      <c r="K125">
        <v>3437</v>
      </c>
      <c r="L125">
        <v>26982</v>
      </c>
      <c r="M125" s="4">
        <f t="shared" si="3"/>
        <v>151.77375000000001</v>
      </c>
    </row>
    <row r="126" spans="1:13">
      <c r="A126">
        <v>1240</v>
      </c>
      <c r="B126" s="3">
        <f t="shared" si="2"/>
        <v>1.4351851851851852E-2</v>
      </c>
      <c r="C126" s="2">
        <f>C$2+TIME(0,0,A126)</f>
        <v>0.8940972222222221</v>
      </c>
      <c r="D126">
        <v>3367</v>
      </c>
      <c r="E126">
        <v>3360</v>
      </c>
      <c r="F126">
        <v>3363</v>
      </c>
      <c r="G126">
        <v>3362</v>
      </c>
      <c r="H126">
        <v>3369</v>
      </c>
      <c r="I126">
        <v>3355</v>
      </c>
      <c r="J126">
        <v>3369</v>
      </c>
      <c r="K126">
        <v>3437</v>
      </c>
      <c r="L126">
        <v>26982</v>
      </c>
      <c r="M126" s="4">
        <f t="shared" si="3"/>
        <v>151.77375000000001</v>
      </c>
    </row>
    <row r="127" spans="1:13">
      <c r="A127">
        <v>1250</v>
      </c>
      <c r="B127" s="3">
        <f t="shared" si="2"/>
        <v>1.4467592592592593E-2</v>
      </c>
      <c r="C127" s="2">
        <f>C$2+TIME(0,0,A127)</f>
        <v>0.89421296296296282</v>
      </c>
      <c r="D127">
        <v>3367</v>
      </c>
      <c r="E127">
        <v>3360</v>
      </c>
      <c r="F127">
        <v>3363</v>
      </c>
      <c r="G127">
        <v>3362</v>
      </c>
      <c r="H127">
        <v>3369</v>
      </c>
      <c r="I127">
        <v>3355</v>
      </c>
      <c r="J127">
        <v>3369</v>
      </c>
      <c r="K127">
        <v>3437</v>
      </c>
      <c r="L127">
        <v>26982</v>
      </c>
      <c r="M127" s="4">
        <f t="shared" si="3"/>
        <v>151.77375000000001</v>
      </c>
    </row>
    <row r="128" spans="1:13">
      <c r="A128">
        <v>1260</v>
      </c>
      <c r="B128" s="3">
        <f t="shared" si="2"/>
        <v>1.4583333333333332E-2</v>
      </c>
      <c r="C128" s="2">
        <f>C$2+TIME(0,0,A128)</f>
        <v>0.89432870370370354</v>
      </c>
      <c r="D128">
        <v>3367</v>
      </c>
      <c r="E128">
        <v>3360</v>
      </c>
      <c r="F128">
        <v>3363</v>
      </c>
      <c r="G128">
        <v>3362</v>
      </c>
      <c r="H128">
        <v>3369</v>
      </c>
      <c r="I128">
        <v>3355</v>
      </c>
      <c r="J128">
        <v>3369</v>
      </c>
      <c r="K128">
        <v>3437</v>
      </c>
      <c r="L128">
        <v>26982</v>
      </c>
      <c r="M128" s="4">
        <f t="shared" si="3"/>
        <v>151.77375000000001</v>
      </c>
    </row>
    <row r="129" spans="1:13">
      <c r="A129">
        <v>1270</v>
      </c>
      <c r="B129" s="3">
        <f t="shared" si="2"/>
        <v>1.4699074074074074E-2</v>
      </c>
      <c r="C129" s="2">
        <f>C$2+TIME(0,0,A129)</f>
        <v>0.89444444444444438</v>
      </c>
      <c r="D129">
        <v>3367</v>
      </c>
      <c r="E129">
        <v>3360</v>
      </c>
      <c r="F129">
        <v>3363</v>
      </c>
      <c r="G129">
        <v>3362</v>
      </c>
      <c r="H129">
        <v>3369</v>
      </c>
      <c r="I129">
        <v>3355</v>
      </c>
      <c r="J129">
        <v>3369</v>
      </c>
      <c r="K129">
        <v>3437</v>
      </c>
      <c r="L129">
        <v>26982</v>
      </c>
      <c r="M129" s="4">
        <f t="shared" si="3"/>
        <v>151.77375000000001</v>
      </c>
    </row>
    <row r="130" spans="1:13">
      <c r="A130">
        <v>1280</v>
      </c>
      <c r="B130" s="3">
        <f t="shared" ref="B130:B193" si="4">TIME(0,0,A130)</f>
        <v>1.4814814814814814E-2</v>
      </c>
      <c r="C130" s="2">
        <f>C$2+TIME(0,0,A130)</f>
        <v>0.8945601851851851</v>
      </c>
      <c r="D130">
        <v>3367</v>
      </c>
      <c r="E130">
        <v>3360</v>
      </c>
      <c r="F130">
        <v>3363</v>
      </c>
      <c r="G130">
        <v>3362</v>
      </c>
      <c r="H130">
        <v>3369</v>
      </c>
      <c r="I130">
        <v>3355</v>
      </c>
      <c r="J130">
        <v>3369</v>
      </c>
      <c r="K130">
        <v>3437</v>
      </c>
      <c r="L130">
        <v>26982</v>
      </c>
      <c r="M130" s="4">
        <f t="shared" si="3"/>
        <v>151.77375000000001</v>
      </c>
    </row>
    <row r="131" spans="1:13">
      <c r="A131">
        <v>1290</v>
      </c>
      <c r="B131" s="3">
        <f t="shared" si="4"/>
        <v>1.4930555555555556E-2</v>
      </c>
      <c r="C131" s="2">
        <f>C$2+TIME(0,0,A131)</f>
        <v>0.89467592592592582</v>
      </c>
      <c r="D131">
        <v>3367</v>
      </c>
      <c r="E131">
        <v>3360</v>
      </c>
      <c r="F131">
        <v>3363</v>
      </c>
      <c r="G131">
        <v>3362</v>
      </c>
      <c r="H131">
        <v>3369</v>
      </c>
      <c r="I131">
        <v>3355</v>
      </c>
      <c r="J131">
        <v>3370</v>
      </c>
      <c r="K131">
        <v>3437</v>
      </c>
      <c r="L131">
        <v>26983</v>
      </c>
      <c r="M131" s="4">
        <f t="shared" ref="M131:M194" si="5">L131/1000*45/8</f>
        <v>151.77937500000002</v>
      </c>
    </row>
    <row r="132" spans="1:13">
      <c r="A132">
        <v>1300</v>
      </c>
      <c r="B132" s="3">
        <f t="shared" si="4"/>
        <v>1.5046296296296295E-2</v>
      </c>
      <c r="C132" s="2">
        <f>C$2+TIME(0,0,A132)</f>
        <v>0.89479166666666654</v>
      </c>
      <c r="D132">
        <v>3367</v>
      </c>
      <c r="E132">
        <v>3360</v>
      </c>
      <c r="F132">
        <v>3363</v>
      </c>
      <c r="G132">
        <v>3362</v>
      </c>
      <c r="H132">
        <v>3370</v>
      </c>
      <c r="I132">
        <v>3355</v>
      </c>
      <c r="J132">
        <v>3370</v>
      </c>
      <c r="K132">
        <v>3437</v>
      </c>
      <c r="L132">
        <v>26984</v>
      </c>
      <c r="M132" s="4">
        <f t="shared" si="5"/>
        <v>151.785</v>
      </c>
    </row>
    <row r="133" spans="1:13">
      <c r="A133">
        <v>1310</v>
      </c>
      <c r="B133" s="3">
        <f t="shared" si="4"/>
        <v>1.5162037037037036E-2</v>
      </c>
      <c r="C133" s="2">
        <f>C$2+TIME(0,0,A133)</f>
        <v>0.89490740740740726</v>
      </c>
      <c r="D133">
        <v>3367</v>
      </c>
      <c r="E133">
        <v>3360</v>
      </c>
      <c r="F133">
        <v>3363</v>
      </c>
      <c r="G133">
        <v>3363</v>
      </c>
      <c r="H133">
        <v>3370</v>
      </c>
      <c r="I133">
        <v>3355</v>
      </c>
      <c r="J133">
        <v>3370</v>
      </c>
      <c r="K133">
        <v>3439</v>
      </c>
      <c r="L133">
        <v>26987</v>
      </c>
      <c r="M133" s="4">
        <f t="shared" si="5"/>
        <v>151.801875</v>
      </c>
    </row>
    <row r="134" spans="1:13">
      <c r="A134">
        <v>1320</v>
      </c>
      <c r="B134" s="3">
        <f t="shared" si="4"/>
        <v>1.5277777777777777E-2</v>
      </c>
      <c r="C134" s="2">
        <f>C$2+TIME(0,0,A134)</f>
        <v>0.89502314814814798</v>
      </c>
      <c r="D134">
        <v>3367</v>
      </c>
      <c r="E134">
        <v>3360</v>
      </c>
      <c r="F134">
        <v>3363</v>
      </c>
      <c r="G134">
        <v>3363</v>
      </c>
      <c r="H134">
        <v>3370</v>
      </c>
      <c r="I134">
        <v>3355</v>
      </c>
      <c r="J134">
        <v>3372</v>
      </c>
      <c r="K134">
        <v>3439</v>
      </c>
      <c r="L134">
        <v>26989</v>
      </c>
      <c r="M134" s="4">
        <f t="shared" si="5"/>
        <v>151.81312500000001</v>
      </c>
    </row>
    <row r="135" spans="1:13">
      <c r="A135">
        <v>1330</v>
      </c>
      <c r="B135" s="3">
        <f t="shared" si="4"/>
        <v>1.539351851851852E-2</v>
      </c>
      <c r="C135" s="2">
        <f>C$2+TIME(0,0,A135)</f>
        <v>0.89513888888888882</v>
      </c>
      <c r="D135">
        <v>3367</v>
      </c>
      <c r="E135">
        <v>3360</v>
      </c>
      <c r="F135">
        <v>3363</v>
      </c>
      <c r="G135">
        <v>3363</v>
      </c>
      <c r="H135">
        <v>3370</v>
      </c>
      <c r="I135">
        <v>3355</v>
      </c>
      <c r="J135">
        <v>3370</v>
      </c>
      <c r="K135">
        <v>3439</v>
      </c>
      <c r="L135">
        <v>26987</v>
      </c>
      <c r="M135" s="4">
        <f t="shared" si="5"/>
        <v>151.801875</v>
      </c>
    </row>
    <row r="136" spans="1:13">
      <c r="A136">
        <v>1340</v>
      </c>
      <c r="B136" s="3">
        <f t="shared" si="4"/>
        <v>1.5509259259259257E-2</v>
      </c>
      <c r="C136" s="2">
        <f>C$2+TIME(0,0,A136)</f>
        <v>0.89525462962962954</v>
      </c>
      <c r="D136">
        <v>3367</v>
      </c>
      <c r="E136">
        <v>3362</v>
      </c>
      <c r="F136">
        <v>3363</v>
      </c>
      <c r="G136">
        <v>3363</v>
      </c>
      <c r="H136">
        <v>3370</v>
      </c>
      <c r="I136">
        <v>3356</v>
      </c>
      <c r="J136">
        <v>3372</v>
      </c>
      <c r="K136">
        <v>3439</v>
      </c>
      <c r="L136">
        <v>26992</v>
      </c>
      <c r="M136" s="4">
        <f t="shared" si="5"/>
        <v>151.83000000000001</v>
      </c>
    </row>
    <row r="137" spans="1:13">
      <c r="A137">
        <v>1350</v>
      </c>
      <c r="B137" s="3">
        <f t="shared" si="4"/>
        <v>1.5625E-2</v>
      </c>
      <c r="C137" s="2">
        <f>C$2+TIME(0,0,A137)</f>
        <v>0.89537037037037026</v>
      </c>
      <c r="D137">
        <v>3367</v>
      </c>
      <c r="E137">
        <v>3362</v>
      </c>
      <c r="F137">
        <v>3363</v>
      </c>
      <c r="G137">
        <v>3363</v>
      </c>
      <c r="H137">
        <v>3370</v>
      </c>
      <c r="I137">
        <v>3356</v>
      </c>
      <c r="J137">
        <v>3372</v>
      </c>
      <c r="K137">
        <v>3439</v>
      </c>
      <c r="L137">
        <v>26992</v>
      </c>
      <c r="M137" s="4">
        <f t="shared" si="5"/>
        <v>151.83000000000001</v>
      </c>
    </row>
    <row r="138" spans="1:13">
      <c r="A138">
        <v>1360</v>
      </c>
      <c r="B138" s="3">
        <f t="shared" si="4"/>
        <v>1.5740740740740743E-2</v>
      </c>
      <c r="C138" s="2">
        <f>C$2+TIME(0,0,A138)</f>
        <v>0.89548611111111098</v>
      </c>
      <c r="D138">
        <v>3367</v>
      </c>
      <c r="E138">
        <v>3362</v>
      </c>
      <c r="F138">
        <v>3363</v>
      </c>
      <c r="G138">
        <v>3363</v>
      </c>
      <c r="H138">
        <v>3372</v>
      </c>
      <c r="I138">
        <v>3356</v>
      </c>
      <c r="J138">
        <v>3372</v>
      </c>
      <c r="K138">
        <v>3439</v>
      </c>
      <c r="L138">
        <v>26994</v>
      </c>
      <c r="M138" s="4">
        <f t="shared" si="5"/>
        <v>151.84125</v>
      </c>
    </row>
    <row r="139" spans="1:13">
      <c r="A139">
        <v>1370</v>
      </c>
      <c r="B139" s="3">
        <f t="shared" si="4"/>
        <v>1.5856481481481482E-2</v>
      </c>
      <c r="C139" s="2">
        <f>C$2+TIME(0,0,A139)</f>
        <v>0.8956018518518517</v>
      </c>
      <c r="D139">
        <v>3367</v>
      </c>
      <c r="E139">
        <v>3362</v>
      </c>
      <c r="F139">
        <v>3363</v>
      </c>
      <c r="G139">
        <v>3363</v>
      </c>
      <c r="H139">
        <v>3370</v>
      </c>
      <c r="I139">
        <v>3356</v>
      </c>
      <c r="J139">
        <v>3373</v>
      </c>
      <c r="K139">
        <v>3439</v>
      </c>
      <c r="L139">
        <v>26993</v>
      </c>
      <c r="M139" s="4">
        <f t="shared" si="5"/>
        <v>151.83562499999999</v>
      </c>
    </row>
    <row r="140" spans="1:13">
      <c r="A140">
        <v>1380</v>
      </c>
      <c r="B140" s="3">
        <f t="shared" si="4"/>
        <v>1.5972222222222224E-2</v>
      </c>
      <c r="C140" s="2">
        <f>C$2+TIME(0,0,A140)</f>
        <v>0.89571759259259254</v>
      </c>
      <c r="D140">
        <v>3367</v>
      </c>
      <c r="E140">
        <v>3362</v>
      </c>
      <c r="F140">
        <v>3363</v>
      </c>
      <c r="G140">
        <v>3364</v>
      </c>
      <c r="H140">
        <v>3372</v>
      </c>
      <c r="I140">
        <v>3356</v>
      </c>
      <c r="J140">
        <v>3372</v>
      </c>
      <c r="K140">
        <v>3439</v>
      </c>
      <c r="L140">
        <v>26995</v>
      </c>
      <c r="M140" s="4">
        <f t="shared" si="5"/>
        <v>151.84687500000001</v>
      </c>
    </row>
    <row r="141" spans="1:13">
      <c r="A141">
        <v>1390</v>
      </c>
      <c r="B141" s="3">
        <f t="shared" si="4"/>
        <v>1.6087962962962964E-2</v>
      </c>
      <c r="C141" s="2">
        <f>C$2+TIME(0,0,A141)</f>
        <v>0.89583333333333326</v>
      </c>
      <c r="D141">
        <v>3367</v>
      </c>
      <c r="E141">
        <v>3365</v>
      </c>
      <c r="F141">
        <v>3363</v>
      </c>
      <c r="G141">
        <v>3364</v>
      </c>
      <c r="H141">
        <v>3373</v>
      </c>
      <c r="I141">
        <v>3356</v>
      </c>
      <c r="J141">
        <v>3373</v>
      </c>
      <c r="K141">
        <v>3439</v>
      </c>
      <c r="L141">
        <v>27000</v>
      </c>
      <c r="M141" s="4">
        <f t="shared" si="5"/>
        <v>151.875</v>
      </c>
    </row>
    <row r="142" spans="1:13">
      <c r="A142">
        <v>1400</v>
      </c>
      <c r="B142" s="3">
        <f t="shared" si="4"/>
        <v>1.6203703703703703E-2</v>
      </c>
      <c r="C142" s="2">
        <f>C$2+TIME(0,0,A142)</f>
        <v>0.89594907407407398</v>
      </c>
      <c r="D142">
        <v>3367</v>
      </c>
      <c r="E142">
        <v>3365</v>
      </c>
      <c r="F142">
        <v>3364</v>
      </c>
      <c r="G142">
        <v>3363</v>
      </c>
      <c r="H142">
        <v>3372</v>
      </c>
      <c r="I142">
        <v>3356</v>
      </c>
      <c r="J142">
        <v>3373</v>
      </c>
      <c r="K142">
        <v>3439</v>
      </c>
      <c r="L142">
        <v>26999</v>
      </c>
      <c r="M142" s="4">
        <f t="shared" si="5"/>
        <v>151.86937499999999</v>
      </c>
    </row>
    <row r="143" spans="1:13">
      <c r="A143">
        <v>1410</v>
      </c>
      <c r="B143" s="3">
        <f t="shared" si="4"/>
        <v>1.6319444444444445E-2</v>
      </c>
      <c r="C143" s="2">
        <f>C$2+TIME(0,0,A143)</f>
        <v>0.8960648148148147</v>
      </c>
      <c r="D143">
        <v>3367</v>
      </c>
      <c r="E143">
        <v>3365</v>
      </c>
      <c r="F143">
        <v>3364</v>
      </c>
      <c r="G143">
        <v>3364</v>
      </c>
      <c r="H143">
        <v>3373</v>
      </c>
      <c r="I143">
        <v>3356</v>
      </c>
      <c r="J143">
        <v>3373</v>
      </c>
      <c r="K143">
        <v>3439</v>
      </c>
      <c r="L143">
        <v>27001</v>
      </c>
      <c r="M143" s="4">
        <f t="shared" si="5"/>
        <v>151.88062500000001</v>
      </c>
    </row>
    <row r="144" spans="1:13">
      <c r="A144">
        <v>1420</v>
      </c>
      <c r="B144" s="3">
        <f t="shared" si="4"/>
        <v>1.6435185185185188E-2</v>
      </c>
      <c r="C144" s="2">
        <f>C$2+TIME(0,0,A144)</f>
        <v>0.89618055555555542</v>
      </c>
      <c r="D144">
        <v>3367</v>
      </c>
      <c r="E144">
        <v>3367</v>
      </c>
      <c r="F144">
        <v>3364</v>
      </c>
      <c r="G144">
        <v>3364</v>
      </c>
      <c r="H144">
        <v>3373</v>
      </c>
      <c r="I144">
        <v>3356</v>
      </c>
      <c r="J144">
        <v>3373</v>
      </c>
      <c r="K144">
        <v>3439</v>
      </c>
      <c r="L144">
        <v>27003</v>
      </c>
      <c r="M144" s="4">
        <f t="shared" si="5"/>
        <v>151.891875</v>
      </c>
    </row>
    <row r="145" spans="1:13">
      <c r="A145">
        <v>1430</v>
      </c>
      <c r="B145" s="3">
        <f t="shared" si="4"/>
        <v>1.6550925925925924E-2</v>
      </c>
      <c r="C145" s="2">
        <f>C$2+TIME(0,0,A145)</f>
        <v>0.89629629629629615</v>
      </c>
      <c r="D145">
        <v>3368</v>
      </c>
      <c r="E145">
        <v>3366</v>
      </c>
      <c r="F145">
        <v>3364</v>
      </c>
      <c r="G145">
        <v>3366</v>
      </c>
      <c r="H145">
        <v>3373</v>
      </c>
      <c r="I145">
        <v>3356</v>
      </c>
      <c r="J145">
        <v>3373</v>
      </c>
      <c r="K145">
        <v>3439</v>
      </c>
      <c r="L145">
        <v>27005</v>
      </c>
      <c r="M145" s="4">
        <f t="shared" si="5"/>
        <v>151.90312499999999</v>
      </c>
    </row>
    <row r="146" spans="1:13">
      <c r="A146">
        <v>1440</v>
      </c>
      <c r="B146" s="3">
        <f t="shared" si="4"/>
        <v>1.6666666666666666E-2</v>
      </c>
      <c r="C146" s="2">
        <f>C$2+TIME(0,0,A146)</f>
        <v>0.89641203703703698</v>
      </c>
      <c r="D146">
        <v>3368</v>
      </c>
      <c r="E146">
        <v>3368</v>
      </c>
      <c r="F146">
        <v>3364</v>
      </c>
      <c r="G146">
        <v>3366</v>
      </c>
      <c r="H146">
        <v>3374</v>
      </c>
      <c r="I146">
        <v>3356</v>
      </c>
      <c r="J146">
        <v>3373</v>
      </c>
      <c r="K146">
        <v>3439</v>
      </c>
      <c r="L146">
        <v>27008</v>
      </c>
      <c r="M146" s="4">
        <f t="shared" si="5"/>
        <v>151.91999999999999</v>
      </c>
    </row>
    <row r="147" spans="1:13">
      <c r="A147">
        <v>1450</v>
      </c>
      <c r="B147" s="3">
        <f t="shared" si="4"/>
        <v>1.6782407407407409E-2</v>
      </c>
      <c r="C147" s="2">
        <f>C$2+TIME(0,0,A147)</f>
        <v>0.8965277777777777</v>
      </c>
      <c r="D147">
        <v>3368</v>
      </c>
      <c r="E147">
        <v>3368</v>
      </c>
      <c r="F147">
        <v>3364</v>
      </c>
      <c r="G147">
        <v>3366</v>
      </c>
      <c r="H147">
        <v>3374</v>
      </c>
      <c r="I147">
        <v>3357</v>
      </c>
      <c r="J147">
        <v>3373</v>
      </c>
      <c r="K147">
        <v>3439</v>
      </c>
      <c r="L147">
        <v>27009</v>
      </c>
      <c r="M147" s="4">
        <f t="shared" si="5"/>
        <v>151.925625</v>
      </c>
    </row>
    <row r="148" spans="1:13">
      <c r="A148">
        <v>1460</v>
      </c>
      <c r="B148" s="3">
        <f t="shared" si="4"/>
        <v>1.6898148148148148E-2</v>
      </c>
      <c r="C148" s="2">
        <f>C$2+TIME(0,0,A148)</f>
        <v>0.89664351851851842</v>
      </c>
      <c r="D148">
        <v>3368</v>
      </c>
      <c r="E148">
        <v>3368</v>
      </c>
      <c r="F148">
        <v>3366</v>
      </c>
      <c r="G148">
        <v>3367</v>
      </c>
      <c r="H148">
        <v>3374</v>
      </c>
      <c r="I148">
        <v>3357</v>
      </c>
      <c r="J148">
        <v>3373</v>
      </c>
      <c r="K148">
        <v>3439</v>
      </c>
      <c r="L148">
        <v>27012</v>
      </c>
      <c r="M148" s="4">
        <f t="shared" si="5"/>
        <v>151.9425</v>
      </c>
    </row>
    <row r="149" spans="1:13">
      <c r="A149">
        <v>1470</v>
      </c>
      <c r="B149" s="3">
        <f t="shared" si="4"/>
        <v>1.7013888888888887E-2</v>
      </c>
      <c r="C149" s="2">
        <f>C$2+TIME(0,0,A149)</f>
        <v>0.89675925925925914</v>
      </c>
      <c r="D149">
        <v>3368</v>
      </c>
      <c r="E149">
        <v>3368</v>
      </c>
      <c r="F149">
        <v>3366</v>
      </c>
      <c r="G149">
        <v>3367</v>
      </c>
      <c r="H149">
        <v>3374</v>
      </c>
      <c r="I149">
        <v>3358</v>
      </c>
      <c r="J149">
        <v>3373</v>
      </c>
      <c r="K149">
        <v>3439</v>
      </c>
      <c r="L149">
        <v>27013</v>
      </c>
      <c r="M149" s="4">
        <f t="shared" si="5"/>
        <v>151.948125</v>
      </c>
    </row>
    <row r="150" spans="1:13">
      <c r="A150">
        <v>1480</v>
      </c>
      <c r="B150" s="3">
        <f t="shared" si="4"/>
        <v>1.712962962962963E-2</v>
      </c>
      <c r="C150" s="2">
        <f>C$2+TIME(0,0,A150)</f>
        <v>0.89687499999999987</v>
      </c>
      <c r="D150">
        <v>3368</v>
      </c>
      <c r="E150">
        <v>3368</v>
      </c>
      <c r="F150">
        <v>3367</v>
      </c>
      <c r="G150">
        <v>3367</v>
      </c>
      <c r="H150">
        <v>3374</v>
      </c>
      <c r="I150">
        <v>3357</v>
      </c>
      <c r="J150">
        <v>3373</v>
      </c>
      <c r="K150">
        <v>3439</v>
      </c>
      <c r="L150">
        <v>27013</v>
      </c>
      <c r="M150" s="4">
        <f t="shared" si="5"/>
        <v>151.948125</v>
      </c>
    </row>
    <row r="151" spans="1:13">
      <c r="A151">
        <v>1490</v>
      </c>
      <c r="B151" s="3">
        <f t="shared" si="4"/>
        <v>1.7245370370370369E-2</v>
      </c>
      <c r="C151" s="2">
        <f>C$2+TIME(0,0,A151)</f>
        <v>0.89699074074074059</v>
      </c>
      <c r="D151">
        <v>3368</v>
      </c>
      <c r="E151">
        <v>3368</v>
      </c>
      <c r="F151">
        <v>3367</v>
      </c>
      <c r="G151">
        <v>3367</v>
      </c>
      <c r="H151">
        <v>3374</v>
      </c>
      <c r="I151">
        <v>3358</v>
      </c>
      <c r="J151">
        <v>3373</v>
      </c>
      <c r="K151">
        <v>3439</v>
      </c>
      <c r="L151">
        <v>27014</v>
      </c>
      <c r="M151" s="4">
        <f t="shared" si="5"/>
        <v>151.95374999999999</v>
      </c>
    </row>
    <row r="152" spans="1:13">
      <c r="A152">
        <v>1500</v>
      </c>
      <c r="B152" s="3">
        <f t="shared" si="4"/>
        <v>1.7361111111111112E-2</v>
      </c>
      <c r="C152" s="2">
        <f>C$2+TIME(0,0,A152)</f>
        <v>0.89710648148148142</v>
      </c>
      <c r="D152">
        <v>3369</v>
      </c>
      <c r="E152">
        <v>3367</v>
      </c>
      <c r="F152">
        <v>3367</v>
      </c>
      <c r="G152">
        <v>3367</v>
      </c>
      <c r="H152">
        <v>3374</v>
      </c>
      <c r="I152">
        <v>3358</v>
      </c>
      <c r="J152">
        <v>3373</v>
      </c>
      <c r="K152">
        <v>3439</v>
      </c>
      <c r="L152">
        <v>27014</v>
      </c>
      <c r="M152" s="4">
        <f t="shared" si="5"/>
        <v>151.95374999999999</v>
      </c>
    </row>
    <row r="153" spans="1:13">
      <c r="A153">
        <v>1510</v>
      </c>
      <c r="B153" s="3">
        <f t="shared" si="4"/>
        <v>1.7476851851851851E-2</v>
      </c>
      <c r="C153" s="2">
        <f>C$2+TIME(0,0,A153)</f>
        <v>0.89722222222222214</v>
      </c>
      <c r="D153">
        <v>3369</v>
      </c>
      <c r="E153">
        <v>3367</v>
      </c>
      <c r="F153">
        <v>3367</v>
      </c>
      <c r="G153">
        <v>3367</v>
      </c>
      <c r="H153">
        <v>3374</v>
      </c>
      <c r="I153">
        <v>3359</v>
      </c>
      <c r="J153">
        <v>3373</v>
      </c>
      <c r="K153">
        <v>3439</v>
      </c>
      <c r="L153">
        <v>27015</v>
      </c>
      <c r="M153" s="4">
        <f t="shared" si="5"/>
        <v>151.95937499999999</v>
      </c>
    </row>
    <row r="154" spans="1:13">
      <c r="A154">
        <v>1520</v>
      </c>
      <c r="B154" s="3">
        <f t="shared" si="4"/>
        <v>1.7592592592592594E-2</v>
      </c>
      <c r="C154" s="2">
        <f>C$2+TIME(0,0,A154)</f>
        <v>0.89733796296296287</v>
      </c>
      <c r="D154">
        <v>3369</v>
      </c>
      <c r="E154">
        <v>3367</v>
      </c>
      <c r="F154">
        <v>3368</v>
      </c>
      <c r="G154">
        <v>3367</v>
      </c>
      <c r="H154">
        <v>3374</v>
      </c>
      <c r="I154">
        <v>3358</v>
      </c>
      <c r="J154">
        <v>3373</v>
      </c>
      <c r="K154">
        <v>3440</v>
      </c>
      <c r="L154">
        <v>27016</v>
      </c>
      <c r="M154" s="4">
        <f t="shared" si="5"/>
        <v>151.965</v>
      </c>
    </row>
    <row r="155" spans="1:13">
      <c r="A155">
        <v>1530</v>
      </c>
      <c r="B155" s="3">
        <f t="shared" si="4"/>
        <v>1.7708333333333333E-2</v>
      </c>
      <c r="C155" s="2">
        <f>C$2+TIME(0,0,A155)</f>
        <v>0.89745370370370359</v>
      </c>
      <c r="D155">
        <v>3370</v>
      </c>
      <c r="E155">
        <v>3366</v>
      </c>
      <c r="F155">
        <v>3368</v>
      </c>
      <c r="G155">
        <v>3367</v>
      </c>
      <c r="H155">
        <v>3374</v>
      </c>
      <c r="I155">
        <v>3359</v>
      </c>
      <c r="J155">
        <v>3373</v>
      </c>
      <c r="K155">
        <v>3440</v>
      </c>
      <c r="L155">
        <v>27017</v>
      </c>
      <c r="M155" s="4">
        <f t="shared" si="5"/>
        <v>151.97062499999998</v>
      </c>
    </row>
    <row r="156" spans="1:13">
      <c r="A156">
        <v>1540</v>
      </c>
      <c r="B156" s="3">
        <f t="shared" si="4"/>
        <v>1.7824074074074076E-2</v>
      </c>
      <c r="C156" s="2">
        <f>C$2+TIME(0,0,A156)</f>
        <v>0.89756944444444431</v>
      </c>
      <c r="D156">
        <v>3370</v>
      </c>
      <c r="E156">
        <v>3366</v>
      </c>
      <c r="F156">
        <v>3368</v>
      </c>
      <c r="G156">
        <v>3367</v>
      </c>
      <c r="H156">
        <v>3374</v>
      </c>
      <c r="I156">
        <v>3359</v>
      </c>
      <c r="J156">
        <v>3373</v>
      </c>
      <c r="K156">
        <v>3440</v>
      </c>
      <c r="L156">
        <v>27017</v>
      </c>
      <c r="M156" s="4">
        <f t="shared" si="5"/>
        <v>151.97062499999998</v>
      </c>
    </row>
    <row r="157" spans="1:13">
      <c r="A157">
        <v>1550</v>
      </c>
      <c r="B157" s="3">
        <f t="shared" si="4"/>
        <v>1.7939814814814815E-2</v>
      </c>
      <c r="C157" s="2">
        <f>C$2+TIME(0,0,A157)</f>
        <v>0.89768518518518503</v>
      </c>
      <c r="D157">
        <v>3370</v>
      </c>
      <c r="E157">
        <v>3366</v>
      </c>
      <c r="F157">
        <v>3368</v>
      </c>
      <c r="G157">
        <v>3367</v>
      </c>
      <c r="H157">
        <v>3374</v>
      </c>
      <c r="I157">
        <v>3359</v>
      </c>
      <c r="J157">
        <v>3374</v>
      </c>
      <c r="K157">
        <v>3440</v>
      </c>
      <c r="L157">
        <v>27018</v>
      </c>
      <c r="M157" s="4">
        <f t="shared" si="5"/>
        <v>151.97624999999999</v>
      </c>
    </row>
    <row r="158" spans="1:13">
      <c r="A158">
        <v>1560</v>
      </c>
      <c r="B158" s="3">
        <f t="shared" si="4"/>
        <v>1.8055555555555557E-2</v>
      </c>
      <c r="C158" s="2">
        <f>C$2+TIME(0,0,A158)</f>
        <v>0.89780092592592586</v>
      </c>
      <c r="D158">
        <v>3372</v>
      </c>
      <c r="E158">
        <v>3364</v>
      </c>
      <c r="F158">
        <v>3368</v>
      </c>
      <c r="G158">
        <v>3367</v>
      </c>
      <c r="H158">
        <v>3374</v>
      </c>
      <c r="I158">
        <v>3359</v>
      </c>
      <c r="J158">
        <v>3374</v>
      </c>
      <c r="K158">
        <v>3440</v>
      </c>
      <c r="L158">
        <v>27018</v>
      </c>
      <c r="M158" s="4">
        <f t="shared" si="5"/>
        <v>151.97624999999999</v>
      </c>
    </row>
    <row r="159" spans="1:13">
      <c r="A159">
        <v>1570</v>
      </c>
      <c r="B159" s="3">
        <f t="shared" si="4"/>
        <v>1.8171296296296297E-2</v>
      </c>
      <c r="C159" s="2">
        <f>C$2+TIME(0,0,A159)</f>
        <v>0.89791666666666659</v>
      </c>
      <c r="D159">
        <v>3372</v>
      </c>
      <c r="E159">
        <v>3364</v>
      </c>
      <c r="F159">
        <v>3368</v>
      </c>
      <c r="G159">
        <v>3367</v>
      </c>
      <c r="H159">
        <v>3374</v>
      </c>
      <c r="I159">
        <v>3359</v>
      </c>
      <c r="J159">
        <v>3374</v>
      </c>
      <c r="K159">
        <v>3440</v>
      </c>
      <c r="L159">
        <v>27018</v>
      </c>
      <c r="M159" s="4">
        <f t="shared" si="5"/>
        <v>151.97624999999999</v>
      </c>
    </row>
    <row r="160" spans="1:13">
      <c r="A160">
        <v>1580</v>
      </c>
      <c r="B160" s="3">
        <f t="shared" si="4"/>
        <v>1.8287037037037036E-2</v>
      </c>
      <c r="C160" s="2">
        <f>C$2+TIME(0,0,A160)</f>
        <v>0.89803240740740731</v>
      </c>
      <c r="D160">
        <v>3372</v>
      </c>
      <c r="E160">
        <v>3364</v>
      </c>
      <c r="F160">
        <v>3368</v>
      </c>
      <c r="G160">
        <v>3367</v>
      </c>
      <c r="H160">
        <v>3374</v>
      </c>
      <c r="I160">
        <v>3359</v>
      </c>
      <c r="J160">
        <v>3374</v>
      </c>
      <c r="K160">
        <v>3440</v>
      </c>
      <c r="L160">
        <v>27018</v>
      </c>
      <c r="M160" s="4">
        <f t="shared" si="5"/>
        <v>151.97624999999999</v>
      </c>
    </row>
    <row r="161" spans="1:13">
      <c r="A161">
        <v>1590</v>
      </c>
      <c r="B161" s="3">
        <f t="shared" si="4"/>
        <v>1.8402777777777778E-2</v>
      </c>
      <c r="C161" s="2">
        <f>C$2+TIME(0,0,A161)</f>
        <v>0.89814814814814803</v>
      </c>
      <c r="D161">
        <v>3372</v>
      </c>
      <c r="E161">
        <v>3364</v>
      </c>
      <c r="F161">
        <v>3368</v>
      </c>
      <c r="G161">
        <v>3367</v>
      </c>
      <c r="H161">
        <v>3374</v>
      </c>
      <c r="I161">
        <v>3359</v>
      </c>
      <c r="J161">
        <v>3374</v>
      </c>
      <c r="K161">
        <v>3441</v>
      </c>
      <c r="L161">
        <v>27019</v>
      </c>
      <c r="M161" s="4">
        <f t="shared" si="5"/>
        <v>151.981875</v>
      </c>
    </row>
    <row r="162" spans="1:13">
      <c r="A162">
        <v>1600</v>
      </c>
      <c r="B162" s="3">
        <f t="shared" si="4"/>
        <v>1.8518518518518521E-2</v>
      </c>
      <c r="C162" s="2">
        <f>C$2+TIME(0,0,A162)</f>
        <v>0.89826388888888875</v>
      </c>
      <c r="D162">
        <v>3372</v>
      </c>
      <c r="E162">
        <v>3364</v>
      </c>
      <c r="F162">
        <v>3368</v>
      </c>
      <c r="G162">
        <v>3367</v>
      </c>
      <c r="H162">
        <v>3374</v>
      </c>
      <c r="I162">
        <v>3359</v>
      </c>
      <c r="J162">
        <v>3374</v>
      </c>
      <c r="K162">
        <v>3440</v>
      </c>
      <c r="L162">
        <v>27018</v>
      </c>
      <c r="M162" s="4">
        <f t="shared" si="5"/>
        <v>151.97624999999999</v>
      </c>
    </row>
    <row r="163" spans="1:13">
      <c r="A163">
        <v>1610</v>
      </c>
      <c r="B163" s="3">
        <f t="shared" si="4"/>
        <v>1.8634259259259257E-2</v>
      </c>
      <c r="C163" s="2">
        <f>C$2+TIME(0,0,A163)</f>
        <v>0.89837962962962947</v>
      </c>
      <c r="D163">
        <v>3372</v>
      </c>
      <c r="E163">
        <v>3364</v>
      </c>
      <c r="F163">
        <v>3368</v>
      </c>
      <c r="G163">
        <v>3367</v>
      </c>
      <c r="H163">
        <v>3375</v>
      </c>
      <c r="I163">
        <v>3359</v>
      </c>
      <c r="J163">
        <v>3374</v>
      </c>
      <c r="K163">
        <v>3441</v>
      </c>
      <c r="L163">
        <v>27020</v>
      </c>
      <c r="M163" s="4">
        <f t="shared" si="5"/>
        <v>151.98750000000001</v>
      </c>
    </row>
    <row r="164" spans="1:13">
      <c r="A164">
        <v>1620</v>
      </c>
      <c r="B164" s="3">
        <f t="shared" si="4"/>
        <v>1.8749999999999999E-2</v>
      </c>
      <c r="C164" s="2">
        <f>C$2+TIME(0,0,A164)</f>
        <v>0.89849537037037031</v>
      </c>
      <c r="D164">
        <v>3372</v>
      </c>
      <c r="E164">
        <v>3364</v>
      </c>
      <c r="F164">
        <v>3368</v>
      </c>
      <c r="G164">
        <v>3367</v>
      </c>
      <c r="H164">
        <v>3375</v>
      </c>
      <c r="I164">
        <v>3359</v>
      </c>
      <c r="J164">
        <v>3374</v>
      </c>
      <c r="K164">
        <v>3441</v>
      </c>
      <c r="L164">
        <v>27020</v>
      </c>
      <c r="M164" s="4">
        <f t="shared" si="5"/>
        <v>151.98750000000001</v>
      </c>
    </row>
    <row r="165" spans="1:13">
      <c r="A165">
        <v>1630</v>
      </c>
      <c r="B165" s="3">
        <f t="shared" si="4"/>
        <v>1.8865740740740742E-2</v>
      </c>
      <c r="C165" s="2">
        <f>C$2+TIME(0,0,A165)</f>
        <v>0.89861111111111103</v>
      </c>
      <c r="D165">
        <v>3372</v>
      </c>
      <c r="E165">
        <v>3364</v>
      </c>
      <c r="F165">
        <v>3368</v>
      </c>
      <c r="G165">
        <v>3367</v>
      </c>
      <c r="H165">
        <v>3375</v>
      </c>
      <c r="I165">
        <v>3359</v>
      </c>
      <c r="J165">
        <v>3375</v>
      </c>
      <c r="K165">
        <v>3442</v>
      </c>
      <c r="L165">
        <v>27022</v>
      </c>
      <c r="M165" s="4">
        <f t="shared" si="5"/>
        <v>151.99875</v>
      </c>
    </row>
    <row r="166" spans="1:13">
      <c r="A166">
        <v>1640</v>
      </c>
      <c r="B166" s="3">
        <f t="shared" si="4"/>
        <v>1.8981481481481481E-2</v>
      </c>
      <c r="C166" s="2">
        <f>C$2+TIME(0,0,A166)</f>
        <v>0.89872685185185175</v>
      </c>
      <c r="D166">
        <v>3372</v>
      </c>
      <c r="E166">
        <v>3366</v>
      </c>
      <c r="F166">
        <v>3368</v>
      </c>
      <c r="G166">
        <v>3367</v>
      </c>
      <c r="H166">
        <v>3375</v>
      </c>
      <c r="I166">
        <v>3359</v>
      </c>
      <c r="J166">
        <v>3375</v>
      </c>
      <c r="K166">
        <v>3442</v>
      </c>
      <c r="L166">
        <v>27024</v>
      </c>
      <c r="M166" s="4">
        <f t="shared" si="5"/>
        <v>152.01</v>
      </c>
    </row>
    <row r="167" spans="1:13">
      <c r="A167">
        <v>1650</v>
      </c>
      <c r="B167" s="3">
        <f t="shared" si="4"/>
        <v>1.909722222222222E-2</v>
      </c>
      <c r="C167" s="2">
        <f>C$2+TIME(0,0,A167)</f>
        <v>0.89884259259259247</v>
      </c>
      <c r="D167">
        <v>3372</v>
      </c>
      <c r="E167">
        <v>3366</v>
      </c>
      <c r="F167">
        <v>3368</v>
      </c>
      <c r="G167">
        <v>3367</v>
      </c>
      <c r="H167">
        <v>3375</v>
      </c>
      <c r="I167">
        <v>3359</v>
      </c>
      <c r="J167">
        <v>3375</v>
      </c>
      <c r="K167">
        <v>3442</v>
      </c>
      <c r="L167">
        <v>27024</v>
      </c>
      <c r="M167" s="4">
        <f t="shared" si="5"/>
        <v>152.01</v>
      </c>
    </row>
    <row r="168" spans="1:13">
      <c r="A168">
        <v>1660</v>
      </c>
      <c r="B168" s="3">
        <f t="shared" si="4"/>
        <v>1.9212962962962963E-2</v>
      </c>
      <c r="C168" s="2">
        <f>C$2+TIME(0,0,A168)</f>
        <v>0.89895833333333319</v>
      </c>
      <c r="D168">
        <v>3372</v>
      </c>
      <c r="E168">
        <v>3366</v>
      </c>
      <c r="F168">
        <v>3368</v>
      </c>
      <c r="G168">
        <v>3367</v>
      </c>
      <c r="H168">
        <v>3377</v>
      </c>
      <c r="I168">
        <v>3359</v>
      </c>
      <c r="J168">
        <v>3375</v>
      </c>
      <c r="K168">
        <v>3442</v>
      </c>
      <c r="L168">
        <v>27026</v>
      </c>
      <c r="M168" s="4">
        <f t="shared" si="5"/>
        <v>152.02125000000001</v>
      </c>
    </row>
    <row r="169" spans="1:13">
      <c r="A169">
        <v>1670</v>
      </c>
      <c r="B169" s="3">
        <f t="shared" si="4"/>
        <v>1.9328703703703702E-2</v>
      </c>
      <c r="C169" s="2">
        <f>C$2+TIME(0,0,A169)</f>
        <v>0.89907407407407391</v>
      </c>
      <c r="D169">
        <v>3372</v>
      </c>
      <c r="E169">
        <v>3366</v>
      </c>
      <c r="F169">
        <v>3368</v>
      </c>
      <c r="G169">
        <v>3367</v>
      </c>
      <c r="H169">
        <v>3377</v>
      </c>
      <c r="I169">
        <v>3359</v>
      </c>
      <c r="J169">
        <v>3377</v>
      </c>
      <c r="K169">
        <v>3442</v>
      </c>
      <c r="L169">
        <v>27028</v>
      </c>
      <c r="M169" s="4">
        <f t="shared" si="5"/>
        <v>152.0325</v>
      </c>
    </row>
    <row r="170" spans="1:13">
      <c r="A170">
        <v>1680</v>
      </c>
      <c r="B170" s="3">
        <f t="shared" si="4"/>
        <v>1.9444444444444445E-2</v>
      </c>
      <c r="C170" s="2">
        <f>C$2+TIME(0,0,A170)</f>
        <v>0.89918981481481475</v>
      </c>
      <c r="D170">
        <v>3372</v>
      </c>
      <c r="E170">
        <v>3366</v>
      </c>
      <c r="F170">
        <v>3368</v>
      </c>
      <c r="G170">
        <v>3367</v>
      </c>
      <c r="H170">
        <v>3377</v>
      </c>
      <c r="I170">
        <v>3359</v>
      </c>
      <c r="J170">
        <v>3377</v>
      </c>
      <c r="K170">
        <v>3442</v>
      </c>
      <c r="L170">
        <v>27028</v>
      </c>
      <c r="M170" s="4">
        <f t="shared" si="5"/>
        <v>152.0325</v>
      </c>
    </row>
    <row r="171" spans="1:13">
      <c r="A171">
        <v>1690</v>
      </c>
      <c r="B171" s="3">
        <f t="shared" si="4"/>
        <v>1.9560185185185184E-2</v>
      </c>
      <c r="C171" s="2">
        <f>C$2+TIME(0,0,A171)</f>
        <v>0.89930555555555547</v>
      </c>
      <c r="D171">
        <v>3372</v>
      </c>
      <c r="E171">
        <v>3369</v>
      </c>
      <c r="F171">
        <v>3368</v>
      </c>
      <c r="G171">
        <v>3368</v>
      </c>
      <c r="H171">
        <v>3377</v>
      </c>
      <c r="I171">
        <v>3359</v>
      </c>
      <c r="J171">
        <v>3378</v>
      </c>
      <c r="K171">
        <v>3442</v>
      </c>
      <c r="L171">
        <v>27033</v>
      </c>
      <c r="M171" s="4">
        <f t="shared" si="5"/>
        <v>152.06062500000002</v>
      </c>
    </row>
    <row r="172" spans="1:13">
      <c r="A172">
        <v>1700</v>
      </c>
      <c r="B172" s="3">
        <f t="shared" si="4"/>
        <v>1.9675925925925927E-2</v>
      </c>
      <c r="C172" s="2">
        <f>C$2+TIME(0,0,A172)</f>
        <v>0.89942129629629619</v>
      </c>
      <c r="D172">
        <v>3372</v>
      </c>
      <c r="E172">
        <v>3369</v>
      </c>
      <c r="F172">
        <v>3369</v>
      </c>
      <c r="G172">
        <v>3368</v>
      </c>
      <c r="H172">
        <v>3378</v>
      </c>
      <c r="I172">
        <v>3359</v>
      </c>
      <c r="J172">
        <v>3378</v>
      </c>
      <c r="K172">
        <v>3442</v>
      </c>
      <c r="L172">
        <v>27035</v>
      </c>
      <c r="M172" s="4">
        <f t="shared" si="5"/>
        <v>152.07187500000001</v>
      </c>
    </row>
    <row r="173" spans="1:13">
      <c r="A173">
        <v>1710</v>
      </c>
      <c r="B173" s="3">
        <f t="shared" si="4"/>
        <v>1.9791666666666666E-2</v>
      </c>
      <c r="C173" s="2">
        <f>C$2+TIME(0,0,A173)</f>
        <v>0.89953703703703691</v>
      </c>
      <c r="D173">
        <v>3372</v>
      </c>
      <c r="E173">
        <v>3371</v>
      </c>
      <c r="F173">
        <v>3369</v>
      </c>
      <c r="G173">
        <v>3368</v>
      </c>
      <c r="H173">
        <v>3377</v>
      </c>
      <c r="I173">
        <v>3359</v>
      </c>
      <c r="J173">
        <v>3378</v>
      </c>
      <c r="K173">
        <v>3444</v>
      </c>
      <c r="L173">
        <v>27038</v>
      </c>
      <c r="M173" s="4">
        <f t="shared" si="5"/>
        <v>152.08875</v>
      </c>
    </row>
    <row r="174" spans="1:13">
      <c r="A174">
        <v>1720</v>
      </c>
      <c r="B174" s="3">
        <f t="shared" si="4"/>
        <v>1.9907407407407408E-2</v>
      </c>
      <c r="C174" s="2">
        <f>C$2+TIME(0,0,A174)</f>
        <v>0.89965277777777763</v>
      </c>
      <c r="D174">
        <v>3372</v>
      </c>
      <c r="E174">
        <v>3371</v>
      </c>
      <c r="F174">
        <v>3369</v>
      </c>
      <c r="G174">
        <v>3368</v>
      </c>
      <c r="H174">
        <v>3378</v>
      </c>
      <c r="I174">
        <v>3359</v>
      </c>
      <c r="J174">
        <v>3378</v>
      </c>
      <c r="K174">
        <v>3444</v>
      </c>
      <c r="L174">
        <v>27039</v>
      </c>
      <c r="M174" s="4">
        <f t="shared" si="5"/>
        <v>152.09437500000001</v>
      </c>
    </row>
    <row r="175" spans="1:13">
      <c r="A175">
        <v>1730</v>
      </c>
      <c r="B175" s="3">
        <f t="shared" si="4"/>
        <v>2.0023148148148148E-2</v>
      </c>
      <c r="C175" s="2">
        <f>C$2+TIME(0,0,A175)</f>
        <v>0.89976851851851836</v>
      </c>
      <c r="D175">
        <v>3372</v>
      </c>
      <c r="E175">
        <v>3371</v>
      </c>
      <c r="F175">
        <v>3369</v>
      </c>
      <c r="G175">
        <v>3368</v>
      </c>
      <c r="H175">
        <v>3379</v>
      </c>
      <c r="I175">
        <v>3359</v>
      </c>
      <c r="J175">
        <v>3378</v>
      </c>
      <c r="K175">
        <v>3444</v>
      </c>
      <c r="L175">
        <v>27040</v>
      </c>
      <c r="M175" s="4">
        <f t="shared" si="5"/>
        <v>152.1</v>
      </c>
    </row>
    <row r="176" spans="1:13">
      <c r="A176">
        <v>1740</v>
      </c>
      <c r="B176" s="3">
        <f t="shared" si="4"/>
        <v>2.013888888888889E-2</v>
      </c>
      <c r="C176" s="2">
        <f>C$2+TIME(0,0,A176)</f>
        <v>0.89988425925925919</v>
      </c>
      <c r="D176">
        <v>3372</v>
      </c>
      <c r="E176">
        <v>3373</v>
      </c>
      <c r="F176">
        <v>3369</v>
      </c>
      <c r="G176">
        <v>3368</v>
      </c>
      <c r="H176">
        <v>3379</v>
      </c>
      <c r="I176">
        <v>3359</v>
      </c>
      <c r="J176">
        <v>3378</v>
      </c>
      <c r="K176">
        <v>3444</v>
      </c>
      <c r="L176">
        <v>27042</v>
      </c>
      <c r="M176" s="4">
        <f t="shared" si="5"/>
        <v>152.11125000000001</v>
      </c>
    </row>
    <row r="177" spans="1:13">
      <c r="A177">
        <v>1750</v>
      </c>
      <c r="B177" s="3">
        <f t="shared" si="4"/>
        <v>2.0254629629629629E-2</v>
      </c>
      <c r="C177" s="2">
        <f>C$2+TIME(0,0,A177)</f>
        <v>0.89999999999999991</v>
      </c>
      <c r="D177">
        <v>3372</v>
      </c>
      <c r="E177">
        <v>3373</v>
      </c>
      <c r="F177">
        <v>3370</v>
      </c>
      <c r="G177">
        <v>3369</v>
      </c>
      <c r="H177">
        <v>3379</v>
      </c>
      <c r="I177">
        <v>3359</v>
      </c>
      <c r="J177">
        <v>3378</v>
      </c>
      <c r="K177">
        <v>3444</v>
      </c>
      <c r="L177">
        <v>27044</v>
      </c>
      <c r="M177" s="4">
        <f t="shared" si="5"/>
        <v>152.1225</v>
      </c>
    </row>
    <row r="178" spans="1:13">
      <c r="A178">
        <v>1760</v>
      </c>
      <c r="B178" s="3">
        <f t="shared" si="4"/>
        <v>2.0370370370370369E-2</v>
      </c>
      <c r="C178" s="2">
        <f>C$2+TIME(0,0,A178)</f>
        <v>0.90011574074074063</v>
      </c>
      <c r="D178">
        <v>3373</v>
      </c>
      <c r="E178">
        <v>3372</v>
      </c>
      <c r="F178">
        <v>3370</v>
      </c>
      <c r="G178">
        <v>3369</v>
      </c>
      <c r="H178">
        <v>3379</v>
      </c>
      <c r="I178">
        <v>3359</v>
      </c>
      <c r="J178">
        <v>3378</v>
      </c>
      <c r="K178">
        <v>3444</v>
      </c>
      <c r="L178">
        <v>27044</v>
      </c>
      <c r="M178" s="4">
        <f t="shared" si="5"/>
        <v>152.1225</v>
      </c>
    </row>
    <row r="179" spans="1:13">
      <c r="A179">
        <v>1770</v>
      </c>
      <c r="B179" s="3">
        <f t="shared" si="4"/>
        <v>2.0486111111111111E-2</v>
      </c>
      <c r="C179" s="2">
        <f>C$2+TIME(0,0,A179)</f>
        <v>0.90023148148148135</v>
      </c>
      <c r="D179">
        <v>3373</v>
      </c>
      <c r="E179">
        <v>3372</v>
      </c>
      <c r="F179">
        <v>3370</v>
      </c>
      <c r="G179">
        <v>3369</v>
      </c>
      <c r="H179">
        <v>3379</v>
      </c>
      <c r="I179">
        <v>3359</v>
      </c>
      <c r="J179">
        <v>3378</v>
      </c>
      <c r="K179">
        <v>3444</v>
      </c>
      <c r="L179">
        <v>27044</v>
      </c>
      <c r="M179" s="4">
        <f t="shared" si="5"/>
        <v>152.1225</v>
      </c>
    </row>
    <row r="180" spans="1:13">
      <c r="A180">
        <v>1780</v>
      </c>
      <c r="B180" s="3">
        <f t="shared" si="4"/>
        <v>2.0601851851851854E-2</v>
      </c>
      <c r="C180" s="2">
        <f>C$2+TIME(0,0,A180)</f>
        <v>0.90034722222222208</v>
      </c>
      <c r="D180">
        <v>3373</v>
      </c>
      <c r="E180">
        <v>3372</v>
      </c>
      <c r="F180">
        <v>3370</v>
      </c>
      <c r="G180">
        <v>3369</v>
      </c>
      <c r="H180">
        <v>3379</v>
      </c>
      <c r="I180">
        <v>3359</v>
      </c>
      <c r="J180">
        <v>3378</v>
      </c>
      <c r="K180">
        <v>3444</v>
      </c>
      <c r="L180">
        <v>27044</v>
      </c>
      <c r="M180" s="4">
        <f t="shared" si="5"/>
        <v>152.1225</v>
      </c>
    </row>
    <row r="181" spans="1:13">
      <c r="A181">
        <v>1790</v>
      </c>
      <c r="B181" s="3">
        <f t="shared" si="4"/>
        <v>2.071759259259259E-2</v>
      </c>
      <c r="C181" s="2">
        <f>C$2+TIME(0,0,A181)</f>
        <v>0.9004629629629628</v>
      </c>
      <c r="D181">
        <v>3373</v>
      </c>
      <c r="E181">
        <v>3372</v>
      </c>
      <c r="F181">
        <v>3372</v>
      </c>
      <c r="G181">
        <v>3370</v>
      </c>
      <c r="H181">
        <v>3379</v>
      </c>
      <c r="I181">
        <v>3359</v>
      </c>
      <c r="J181">
        <v>3378</v>
      </c>
      <c r="K181">
        <v>3444</v>
      </c>
      <c r="L181">
        <v>27047</v>
      </c>
      <c r="M181" s="4">
        <f t="shared" si="5"/>
        <v>152.139375</v>
      </c>
    </row>
    <row r="182" spans="1:13">
      <c r="A182">
        <v>1800</v>
      </c>
      <c r="B182" s="3">
        <f t="shared" si="4"/>
        <v>2.0833333333333332E-2</v>
      </c>
      <c r="C182" s="2">
        <f>C$2+TIME(0,0,A182)</f>
        <v>0.90057870370370363</v>
      </c>
      <c r="D182">
        <v>3373</v>
      </c>
      <c r="E182">
        <v>3372</v>
      </c>
      <c r="F182">
        <v>3373</v>
      </c>
      <c r="G182">
        <v>3370</v>
      </c>
      <c r="H182">
        <v>3379</v>
      </c>
      <c r="I182">
        <v>3359</v>
      </c>
      <c r="J182">
        <v>3378</v>
      </c>
      <c r="K182">
        <v>3444</v>
      </c>
      <c r="L182">
        <v>27048</v>
      </c>
      <c r="M182" s="4">
        <f t="shared" si="5"/>
        <v>152.14499999999998</v>
      </c>
    </row>
    <row r="183" spans="1:13">
      <c r="A183">
        <v>1810</v>
      </c>
      <c r="B183" s="3">
        <f t="shared" si="4"/>
        <v>2.0949074074074075E-2</v>
      </c>
      <c r="C183" s="2">
        <f>C$2+TIME(0,0,A183)</f>
        <v>0.90069444444444435</v>
      </c>
      <c r="D183">
        <v>3373</v>
      </c>
      <c r="E183">
        <v>3372</v>
      </c>
      <c r="F183">
        <v>3372</v>
      </c>
      <c r="G183">
        <v>3370</v>
      </c>
      <c r="H183">
        <v>3379</v>
      </c>
      <c r="I183">
        <v>3359</v>
      </c>
      <c r="J183">
        <v>3378</v>
      </c>
      <c r="K183">
        <v>3444</v>
      </c>
      <c r="L183">
        <v>27047</v>
      </c>
      <c r="M183" s="4">
        <f t="shared" si="5"/>
        <v>152.139375</v>
      </c>
    </row>
    <row r="184" spans="1:13">
      <c r="A184">
        <v>1820</v>
      </c>
      <c r="B184" s="3">
        <f t="shared" si="4"/>
        <v>2.1064814814814814E-2</v>
      </c>
      <c r="C184" s="2">
        <f>C$2+TIME(0,0,A184)</f>
        <v>0.90081018518518507</v>
      </c>
      <c r="D184">
        <v>3374</v>
      </c>
      <c r="E184">
        <v>3371</v>
      </c>
      <c r="F184">
        <v>3373</v>
      </c>
      <c r="G184">
        <v>3370</v>
      </c>
      <c r="H184">
        <v>3379</v>
      </c>
      <c r="I184">
        <v>3361</v>
      </c>
      <c r="J184">
        <v>3378</v>
      </c>
      <c r="K184">
        <v>3444</v>
      </c>
      <c r="L184">
        <v>27050</v>
      </c>
      <c r="M184" s="4">
        <f t="shared" si="5"/>
        <v>152.15625</v>
      </c>
    </row>
    <row r="185" spans="1:13">
      <c r="A185">
        <v>1830</v>
      </c>
      <c r="B185" s="3">
        <f t="shared" si="4"/>
        <v>2.1180555555555553E-2</v>
      </c>
      <c r="C185" s="2">
        <f>C$2+TIME(0,0,A185)</f>
        <v>0.9009259259259258</v>
      </c>
      <c r="D185">
        <v>3374</v>
      </c>
      <c r="E185">
        <v>3371</v>
      </c>
      <c r="F185">
        <v>3373</v>
      </c>
      <c r="G185">
        <v>3372</v>
      </c>
      <c r="H185">
        <v>3379</v>
      </c>
      <c r="I185">
        <v>3361</v>
      </c>
      <c r="J185">
        <v>3378</v>
      </c>
      <c r="K185">
        <v>3444</v>
      </c>
      <c r="L185">
        <v>27052</v>
      </c>
      <c r="M185" s="4">
        <f t="shared" si="5"/>
        <v>152.16749999999999</v>
      </c>
    </row>
    <row r="186" spans="1:13">
      <c r="A186">
        <v>1840</v>
      </c>
      <c r="B186" s="3">
        <f t="shared" si="4"/>
        <v>2.1296296296296299E-2</v>
      </c>
      <c r="C186" s="2">
        <f>C$2+TIME(0,0,A186)</f>
        <v>0.90104166666666652</v>
      </c>
      <c r="D186">
        <v>3374</v>
      </c>
      <c r="E186">
        <v>3371</v>
      </c>
      <c r="F186">
        <v>3373</v>
      </c>
      <c r="G186">
        <v>3370</v>
      </c>
      <c r="H186">
        <v>3379</v>
      </c>
      <c r="I186">
        <v>3361</v>
      </c>
      <c r="J186">
        <v>3378</v>
      </c>
      <c r="K186">
        <v>3444</v>
      </c>
      <c r="L186">
        <v>27050</v>
      </c>
      <c r="M186" s="4">
        <f t="shared" si="5"/>
        <v>152.15625</v>
      </c>
    </row>
    <row r="187" spans="1:13">
      <c r="A187">
        <v>1850</v>
      </c>
      <c r="B187" s="3">
        <f t="shared" si="4"/>
        <v>2.1412037037037035E-2</v>
      </c>
      <c r="C187" s="2">
        <f>C$2+TIME(0,0,A187)</f>
        <v>0.90115740740740735</v>
      </c>
      <c r="D187">
        <v>3375</v>
      </c>
      <c r="E187">
        <v>3370</v>
      </c>
      <c r="F187">
        <v>3373</v>
      </c>
      <c r="G187">
        <v>3372</v>
      </c>
      <c r="H187">
        <v>3379</v>
      </c>
      <c r="I187">
        <v>3361</v>
      </c>
      <c r="J187">
        <v>3379</v>
      </c>
      <c r="K187">
        <v>3444</v>
      </c>
      <c r="L187">
        <v>27053</v>
      </c>
      <c r="M187" s="4">
        <f t="shared" si="5"/>
        <v>152.173125</v>
      </c>
    </row>
    <row r="188" spans="1:13">
      <c r="A188">
        <v>1860</v>
      </c>
      <c r="B188" s="3">
        <f t="shared" si="4"/>
        <v>2.1527777777777781E-2</v>
      </c>
      <c r="C188" s="2">
        <f>C$2+TIME(0,0,A188)</f>
        <v>0.90127314814814807</v>
      </c>
      <c r="D188">
        <v>3375</v>
      </c>
      <c r="E188">
        <v>3370</v>
      </c>
      <c r="F188">
        <v>3373</v>
      </c>
      <c r="G188">
        <v>3372</v>
      </c>
      <c r="H188">
        <v>3379</v>
      </c>
      <c r="I188">
        <v>3361</v>
      </c>
      <c r="J188">
        <v>3379</v>
      </c>
      <c r="K188">
        <v>3444</v>
      </c>
      <c r="L188">
        <v>27053</v>
      </c>
      <c r="M188" s="4">
        <f t="shared" si="5"/>
        <v>152.173125</v>
      </c>
    </row>
    <row r="189" spans="1:13">
      <c r="A189">
        <v>1870</v>
      </c>
      <c r="B189" s="3">
        <f t="shared" si="4"/>
        <v>2.164351851851852E-2</v>
      </c>
      <c r="C189" s="2">
        <f>C$2+TIME(0,0,A189)</f>
        <v>0.9013888888888888</v>
      </c>
      <c r="D189">
        <v>3375</v>
      </c>
      <c r="E189">
        <v>3370</v>
      </c>
      <c r="F189">
        <v>3373</v>
      </c>
      <c r="G189">
        <v>3372</v>
      </c>
      <c r="H189">
        <v>3379</v>
      </c>
      <c r="I189">
        <v>3361</v>
      </c>
      <c r="J189">
        <v>3379</v>
      </c>
      <c r="K189">
        <v>3444</v>
      </c>
      <c r="L189">
        <v>27053</v>
      </c>
      <c r="M189" s="4">
        <f t="shared" si="5"/>
        <v>152.173125</v>
      </c>
    </row>
    <row r="190" spans="1:13">
      <c r="A190">
        <v>1880</v>
      </c>
      <c r="B190" s="3">
        <f t="shared" si="4"/>
        <v>2.1759259259259259E-2</v>
      </c>
      <c r="C190" s="2">
        <f>C$2+TIME(0,0,A190)</f>
        <v>0.90150462962962952</v>
      </c>
      <c r="D190">
        <v>3377</v>
      </c>
      <c r="E190">
        <v>3368</v>
      </c>
      <c r="F190">
        <v>3373</v>
      </c>
      <c r="G190">
        <v>3372</v>
      </c>
      <c r="H190">
        <v>3379</v>
      </c>
      <c r="I190">
        <v>3362</v>
      </c>
      <c r="J190">
        <v>3379</v>
      </c>
      <c r="K190">
        <v>3444</v>
      </c>
      <c r="L190">
        <v>27054</v>
      </c>
      <c r="M190" s="4">
        <f t="shared" si="5"/>
        <v>152.17874999999998</v>
      </c>
    </row>
    <row r="191" spans="1:13">
      <c r="A191">
        <v>1890</v>
      </c>
      <c r="B191" s="3">
        <f t="shared" si="4"/>
        <v>2.1875000000000002E-2</v>
      </c>
      <c r="C191" s="2">
        <f>C$2+TIME(0,0,A191)</f>
        <v>0.90162037037037024</v>
      </c>
      <c r="D191">
        <v>3377</v>
      </c>
      <c r="E191">
        <v>3368</v>
      </c>
      <c r="F191">
        <v>3373</v>
      </c>
      <c r="G191">
        <v>3372</v>
      </c>
      <c r="H191">
        <v>3380</v>
      </c>
      <c r="I191">
        <v>3362</v>
      </c>
      <c r="J191">
        <v>3379</v>
      </c>
      <c r="K191">
        <v>3445</v>
      </c>
      <c r="L191">
        <v>27056</v>
      </c>
      <c r="M191" s="4">
        <f t="shared" si="5"/>
        <v>152.19</v>
      </c>
    </row>
    <row r="192" spans="1:13">
      <c r="A192">
        <v>1900</v>
      </c>
      <c r="B192" s="3">
        <f t="shared" si="4"/>
        <v>2.1990740740740741E-2</v>
      </c>
      <c r="C192" s="2">
        <f>C$2+TIME(0,0,A192)</f>
        <v>0.90173611111111096</v>
      </c>
      <c r="D192">
        <v>3377</v>
      </c>
      <c r="E192">
        <v>3368</v>
      </c>
      <c r="F192">
        <v>3373</v>
      </c>
      <c r="G192">
        <v>3372</v>
      </c>
      <c r="H192">
        <v>3380</v>
      </c>
      <c r="I192">
        <v>3363</v>
      </c>
      <c r="J192">
        <v>3379</v>
      </c>
      <c r="K192">
        <v>3444</v>
      </c>
      <c r="L192">
        <v>27056</v>
      </c>
      <c r="M192" s="4">
        <f t="shared" si="5"/>
        <v>152.19</v>
      </c>
    </row>
    <row r="193" spans="1:13">
      <c r="A193">
        <v>1910</v>
      </c>
      <c r="B193" s="3">
        <f t="shared" si="4"/>
        <v>2.210648148148148E-2</v>
      </c>
      <c r="C193" s="2">
        <f>C$2+TIME(0,0,A193)</f>
        <v>0.90185185185185179</v>
      </c>
      <c r="D193">
        <v>3377</v>
      </c>
      <c r="E193">
        <v>3370</v>
      </c>
      <c r="F193">
        <v>3373</v>
      </c>
      <c r="G193">
        <v>3372</v>
      </c>
      <c r="H193">
        <v>3380</v>
      </c>
      <c r="I193">
        <v>3363</v>
      </c>
      <c r="J193">
        <v>3379</v>
      </c>
      <c r="K193">
        <v>3444</v>
      </c>
      <c r="L193">
        <v>27058</v>
      </c>
      <c r="M193" s="4">
        <f t="shared" si="5"/>
        <v>152.20124999999999</v>
      </c>
    </row>
    <row r="194" spans="1:13">
      <c r="A194">
        <v>1920</v>
      </c>
      <c r="B194" s="3">
        <f t="shared" ref="B194:B257" si="6">TIME(0,0,A194)</f>
        <v>2.2222222222222223E-2</v>
      </c>
      <c r="C194" s="2">
        <f>C$2+TIME(0,0,A194)</f>
        <v>0.90196759259259252</v>
      </c>
      <c r="D194">
        <v>3377</v>
      </c>
      <c r="E194">
        <v>3370</v>
      </c>
      <c r="F194">
        <v>3373</v>
      </c>
      <c r="G194">
        <v>3372</v>
      </c>
      <c r="H194">
        <v>3380</v>
      </c>
      <c r="I194">
        <v>3363</v>
      </c>
      <c r="J194">
        <v>3380</v>
      </c>
      <c r="K194">
        <v>3445</v>
      </c>
      <c r="L194">
        <v>27060</v>
      </c>
      <c r="M194" s="4">
        <f t="shared" si="5"/>
        <v>152.21250000000001</v>
      </c>
    </row>
    <row r="195" spans="1:13">
      <c r="A195">
        <v>1930</v>
      </c>
      <c r="B195" s="3">
        <f t="shared" si="6"/>
        <v>2.2337962962962962E-2</v>
      </c>
      <c r="C195" s="2">
        <f>C$2+TIME(0,0,A195)</f>
        <v>0.90208333333333324</v>
      </c>
      <c r="D195">
        <v>3377</v>
      </c>
      <c r="E195">
        <v>3370</v>
      </c>
      <c r="F195">
        <v>3373</v>
      </c>
      <c r="G195">
        <v>3372</v>
      </c>
      <c r="H195">
        <v>3380</v>
      </c>
      <c r="I195">
        <v>3363</v>
      </c>
      <c r="J195">
        <v>3380</v>
      </c>
      <c r="K195">
        <v>3445</v>
      </c>
      <c r="L195">
        <v>27060</v>
      </c>
      <c r="M195" s="4">
        <f t="shared" ref="M195:M258" si="7">L195/1000*45/8</f>
        <v>152.21250000000001</v>
      </c>
    </row>
    <row r="196" spans="1:13">
      <c r="A196">
        <v>1940</v>
      </c>
      <c r="B196" s="3">
        <f t="shared" si="6"/>
        <v>2.2453703703703708E-2</v>
      </c>
      <c r="C196" s="2">
        <f>C$2+TIME(0,0,A196)</f>
        <v>0.90219907407407396</v>
      </c>
      <c r="D196">
        <v>3377</v>
      </c>
      <c r="E196">
        <v>3370</v>
      </c>
      <c r="F196">
        <v>3373</v>
      </c>
      <c r="G196">
        <v>3372</v>
      </c>
      <c r="H196">
        <v>3381</v>
      </c>
      <c r="I196">
        <v>3364</v>
      </c>
      <c r="J196">
        <v>3380</v>
      </c>
      <c r="K196">
        <v>3445</v>
      </c>
      <c r="L196">
        <v>27062</v>
      </c>
      <c r="M196" s="4">
        <f t="shared" si="7"/>
        <v>152.22375</v>
      </c>
    </row>
    <row r="197" spans="1:13">
      <c r="A197">
        <v>1950</v>
      </c>
      <c r="B197" s="3">
        <f t="shared" si="6"/>
        <v>2.2569444444444444E-2</v>
      </c>
      <c r="C197" s="2">
        <f>C$2+TIME(0,0,A197)</f>
        <v>0.90231481481481468</v>
      </c>
      <c r="D197">
        <v>3377</v>
      </c>
      <c r="E197">
        <v>3370</v>
      </c>
      <c r="F197">
        <v>3373</v>
      </c>
      <c r="G197">
        <v>3372</v>
      </c>
      <c r="H197">
        <v>3380</v>
      </c>
      <c r="I197">
        <v>3363</v>
      </c>
      <c r="J197">
        <v>3381</v>
      </c>
      <c r="K197">
        <v>3445</v>
      </c>
      <c r="L197">
        <v>27061</v>
      </c>
      <c r="M197" s="4">
        <f t="shared" si="7"/>
        <v>152.21812499999999</v>
      </c>
    </row>
    <row r="198" spans="1:13">
      <c r="A198">
        <v>1960</v>
      </c>
      <c r="B198" s="3">
        <f t="shared" si="6"/>
        <v>2.2685185185185183E-2</v>
      </c>
      <c r="C198" s="2">
        <f>C$2+TIME(0,0,A198)</f>
        <v>0.9024305555555554</v>
      </c>
      <c r="D198">
        <v>3377</v>
      </c>
      <c r="E198">
        <v>3373</v>
      </c>
      <c r="F198">
        <v>3373</v>
      </c>
      <c r="G198">
        <v>3372</v>
      </c>
      <c r="H198">
        <v>3380</v>
      </c>
      <c r="I198">
        <v>3364</v>
      </c>
      <c r="J198">
        <v>3381</v>
      </c>
      <c r="K198">
        <v>3445</v>
      </c>
      <c r="L198">
        <v>27065</v>
      </c>
      <c r="M198" s="4">
        <f t="shared" si="7"/>
        <v>152.24062499999999</v>
      </c>
    </row>
    <row r="199" spans="1:13">
      <c r="A199">
        <v>1970</v>
      </c>
      <c r="B199" s="3">
        <f t="shared" si="6"/>
        <v>2.2800925925925929E-2</v>
      </c>
      <c r="C199" s="2">
        <f>C$2+TIME(0,0,A199)</f>
        <v>0.90254629629629624</v>
      </c>
      <c r="D199">
        <v>3377</v>
      </c>
      <c r="E199">
        <v>3373</v>
      </c>
      <c r="F199">
        <v>3373</v>
      </c>
      <c r="G199">
        <v>3372</v>
      </c>
      <c r="H199">
        <v>3381</v>
      </c>
      <c r="I199">
        <v>3364</v>
      </c>
      <c r="J199">
        <v>3381</v>
      </c>
      <c r="K199">
        <v>3446</v>
      </c>
      <c r="L199">
        <v>27067</v>
      </c>
      <c r="M199" s="4">
        <f t="shared" si="7"/>
        <v>152.25187500000001</v>
      </c>
    </row>
    <row r="200" spans="1:13">
      <c r="A200">
        <v>1980</v>
      </c>
      <c r="B200" s="3">
        <f t="shared" si="6"/>
        <v>2.2916666666666669E-2</v>
      </c>
      <c r="C200" s="2">
        <f>C$2+TIME(0,0,A200)</f>
        <v>0.90266203703703696</v>
      </c>
      <c r="D200">
        <v>3377</v>
      </c>
      <c r="E200">
        <v>3375</v>
      </c>
      <c r="F200">
        <v>3373</v>
      </c>
      <c r="G200">
        <v>3372</v>
      </c>
      <c r="H200">
        <v>3381</v>
      </c>
      <c r="I200">
        <v>3364</v>
      </c>
      <c r="J200">
        <v>3381</v>
      </c>
      <c r="K200">
        <v>3446</v>
      </c>
      <c r="L200">
        <v>27069</v>
      </c>
      <c r="M200" s="4">
        <f t="shared" si="7"/>
        <v>152.263125</v>
      </c>
    </row>
    <row r="201" spans="1:13">
      <c r="A201">
        <v>1990</v>
      </c>
      <c r="B201" s="3">
        <f t="shared" si="6"/>
        <v>2.3032407407407404E-2</v>
      </c>
      <c r="C201" s="2">
        <f>C$2+TIME(0,0,A201)</f>
        <v>0.90277777777777768</v>
      </c>
      <c r="D201">
        <v>3377</v>
      </c>
      <c r="E201">
        <v>3375</v>
      </c>
      <c r="F201">
        <v>3373</v>
      </c>
      <c r="G201">
        <v>3372</v>
      </c>
      <c r="H201">
        <v>3383</v>
      </c>
      <c r="I201">
        <v>3364</v>
      </c>
      <c r="J201">
        <v>3381</v>
      </c>
      <c r="K201">
        <v>3446</v>
      </c>
      <c r="L201">
        <v>27071</v>
      </c>
      <c r="M201" s="4">
        <f t="shared" si="7"/>
        <v>152.27437500000002</v>
      </c>
    </row>
    <row r="202" spans="1:13">
      <c r="A202">
        <v>2000</v>
      </c>
      <c r="B202" s="3">
        <f t="shared" si="6"/>
        <v>2.314814814814815E-2</v>
      </c>
      <c r="C202" s="2">
        <f>C$2+TIME(0,0,A202)</f>
        <v>0.9028935185185184</v>
      </c>
      <c r="D202">
        <v>3377</v>
      </c>
      <c r="E202">
        <v>3375</v>
      </c>
      <c r="F202">
        <v>3373</v>
      </c>
      <c r="G202">
        <v>3372</v>
      </c>
      <c r="H202">
        <v>3381</v>
      </c>
      <c r="I202">
        <v>3364</v>
      </c>
      <c r="J202">
        <v>3383</v>
      </c>
      <c r="K202">
        <v>3447</v>
      </c>
      <c r="L202">
        <v>27072</v>
      </c>
      <c r="M202" s="4">
        <f t="shared" si="7"/>
        <v>152.28</v>
      </c>
    </row>
    <row r="203" spans="1:13">
      <c r="A203">
        <v>2010</v>
      </c>
      <c r="B203" s="3">
        <f t="shared" si="6"/>
        <v>2.326388888888889E-2</v>
      </c>
      <c r="C203" s="2">
        <f>C$2+TIME(0,0,A203)</f>
        <v>0.90300925925925912</v>
      </c>
      <c r="D203">
        <v>3377</v>
      </c>
      <c r="E203">
        <v>3377</v>
      </c>
      <c r="F203">
        <v>3374</v>
      </c>
      <c r="G203">
        <v>3372</v>
      </c>
      <c r="H203">
        <v>3383</v>
      </c>
      <c r="I203">
        <v>3364</v>
      </c>
      <c r="J203">
        <v>3383</v>
      </c>
      <c r="K203">
        <v>3446</v>
      </c>
      <c r="L203">
        <v>27076</v>
      </c>
      <c r="M203" s="4">
        <f t="shared" si="7"/>
        <v>152.30250000000001</v>
      </c>
    </row>
    <row r="204" spans="1:13">
      <c r="A204">
        <v>2020</v>
      </c>
      <c r="B204" s="3">
        <f t="shared" si="6"/>
        <v>2.3379629629629629E-2</v>
      </c>
      <c r="C204" s="2">
        <f>C$2+TIME(0,0,A204)</f>
        <v>0.90312499999999984</v>
      </c>
      <c r="D204">
        <v>3377</v>
      </c>
      <c r="E204">
        <v>3377</v>
      </c>
      <c r="F204">
        <v>3374</v>
      </c>
      <c r="G204">
        <v>3373</v>
      </c>
      <c r="H204">
        <v>3383</v>
      </c>
      <c r="I204">
        <v>3364</v>
      </c>
      <c r="J204">
        <v>3383</v>
      </c>
      <c r="K204">
        <v>3447</v>
      </c>
      <c r="L204">
        <v>27078</v>
      </c>
      <c r="M204" s="4">
        <f t="shared" si="7"/>
        <v>152.31375</v>
      </c>
    </row>
    <row r="205" spans="1:13">
      <c r="A205">
        <v>2030</v>
      </c>
      <c r="B205" s="3">
        <f t="shared" si="6"/>
        <v>2.3495370370370371E-2</v>
      </c>
      <c r="C205" s="2">
        <f>C$2+TIME(0,0,A205)</f>
        <v>0.90324074074074068</v>
      </c>
      <c r="D205">
        <v>3377</v>
      </c>
      <c r="E205">
        <v>3377</v>
      </c>
      <c r="F205">
        <v>3374</v>
      </c>
      <c r="G205">
        <v>3373</v>
      </c>
      <c r="H205">
        <v>3384</v>
      </c>
      <c r="I205">
        <v>3364</v>
      </c>
      <c r="J205">
        <v>3383</v>
      </c>
      <c r="K205">
        <v>3447</v>
      </c>
      <c r="L205">
        <v>27079</v>
      </c>
      <c r="M205" s="4">
        <f t="shared" si="7"/>
        <v>152.31937500000001</v>
      </c>
    </row>
    <row r="206" spans="1:13">
      <c r="A206">
        <v>2040</v>
      </c>
      <c r="B206" s="3">
        <f t="shared" si="6"/>
        <v>2.361111111111111E-2</v>
      </c>
      <c r="C206" s="2">
        <f>C$2+TIME(0,0,A206)</f>
        <v>0.9033564814814814</v>
      </c>
      <c r="D206">
        <v>3377</v>
      </c>
      <c r="E206">
        <v>3377</v>
      </c>
      <c r="F206">
        <v>3374</v>
      </c>
      <c r="G206">
        <v>3373</v>
      </c>
      <c r="H206">
        <v>3384</v>
      </c>
      <c r="I206">
        <v>3364</v>
      </c>
      <c r="J206">
        <v>3383</v>
      </c>
      <c r="K206">
        <v>3447</v>
      </c>
      <c r="L206">
        <v>27079</v>
      </c>
      <c r="M206" s="4">
        <f t="shared" si="7"/>
        <v>152.31937500000001</v>
      </c>
    </row>
    <row r="207" spans="1:13">
      <c r="A207">
        <v>2050</v>
      </c>
      <c r="B207" s="3">
        <f t="shared" si="6"/>
        <v>2.372685185185185E-2</v>
      </c>
      <c r="C207" s="2">
        <f>C$2+TIME(0,0,A207)</f>
        <v>0.90347222222222212</v>
      </c>
      <c r="D207">
        <v>3377</v>
      </c>
      <c r="E207">
        <v>3377</v>
      </c>
      <c r="F207">
        <v>3374</v>
      </c>
      <c r="G207">
        <v>3373</v>
      </c>
      <c r="H207">
        <v>3384</v>
      </c>
      <c r="I207">
        <v>3364</v>
      </c>
      <c r="J207">
        <v>3383</v>
      </c>
      <c r="K207">
        <v>3447</v>
      </c>
      <c r="L207">
        <v>27079</v>
      </c>
      <c r="M207" s="4">
        <f t="shared" si="7"/>
        <v>152.31937500000001</v>
      </c>
    </row>
    <row r="208" spans="1:13">
      <c r="A208">
        <v>2060</v>
      </c>
      <c r="B208" s="3">
        <f t="shared" si="6"/>
        <v>2.3842592592592596E-2</v>
      </c>
      <c r="C208" s="2">
        <f>C$2+TIME(0,0,A208)</f>
        <v>0.90358796296296284</v>
      </c>
      <c r="D208">
        <v>3378</v>
      </c>
      <c r="E208">
        <v>3376</v>
      </c>
      <c r="F208">
        <v>3374</v>
      </c>
      <c r="G208">
        <v>3373</v>
      </c>
      <c r="H208">
        <v>3384</v>
      </c>
      <c r="I208">
        <v>3364</v>
      </c>
      <c r="J208">
        <v>3383</v>
      </c>
      <c r="K208">
        <v>3447</v>
      </c>
      <c r="L208">
        <v>27079</v>
      </c>
      <c r="M208" s="4">
        <f t="shared" si="7"/>
        <v>152.31937500000001</v>
      </c>
    </row>
    <row r="209" spans="1:13">
      <c r="A209">
        <v>2070</v>
      </c>
      <c r="B209" s="3">
        <f t="shared" si="6"/>
        <v>2.3958333333333331E-2</v>
      </c>
      <c r="C209" s="2">
        <f>C$2+TIME(0,0,A209)</f>
        <v>0.90370370370370356</v>
      </c>
      <c r="D209">
        <v>3378</v>
      </c>
      <c r="E209">
        <v>3376</v>
      </c>
      <c r="F209">
        <v>3375</v>
      </c>
      <c r="G209">
        <v>3373</v>
      </c>
      <c r="H209">
        <v>3384</v>
      </c>
      <c r="I209">
        <v>3364</v>
      </c>
      <c r="J209">
        <v>3383</v>
      </c>
      <c r="K209">
        <v>3447</v>
      </c>
      <c r="L209">
        <v>27080</v>
      </c>
      <c r="M209" s="4">
        <f t="shared" si="7"/>
        <v>152.32499999999999</v>
      </c>
    </row>
    <row r="210" spans="1:13">
      <c r="A210">
        <v>2080</v>
      </c>
      <c r="B210" s="3">
        <f t="shared" si="6"/>
        <v>2.4074074074074071E-2</v>
      </c>
      <c r="C210" s="2">
        <f>C$2+TIME(0,0,A210)</f>
        <v>0.90381944444444429</v>
      </c>
      <c r="D210">
        <v>3378</v>
      </c>
      <c r="E210">
        <v>3376</v>
      </c>
      <c r="F210">
        <v>3375</v>
      </c>
      <c r="G210">
        <v>3373</v>
      </c>
      <c r="H210">
        <v>3384</v>
      </c>
      <c r="I210">
        <v>3364</v>
      </c>
      <c r="J210">
        <v>3383</v>
      </c>
      <c r="K210">
        <v>3448</v>
      </c>
      <c r="L210">
        <v>27081</v>
      </c>
      <c r="M210" s="4">
        <f t="shared" si="7"/>
        <v>152.330625</v>
      </c>
    </row>
    <row r="211" spans="1:13">
      <c r="A211">
        <v>2090</v>
      </c>
      <c r="B211" s="3">
        <f t="shared" si="6"/>
        <v>2.4189814814814817E-2</v>
      </c>
      <c r="C211" s="2">
        <f>C$2+TIME(0,0,A211)</f>
        <v>0.90393518518518512</v>
      </c>
      <c r="D211">
        <v>3378</v>
      </c>
      <c r="E211">
        <v>3376</v>
      </c>
      <c r="F211">
        <v>3377</v>
      </c>
      <c r="G211">
        <v>3374</v>
      </c>
      <c r="H211">
        <v>3384</v>
      </c>
      <c r="I211">
        <v>3364</v>
      </c>
      <c r="J211">
        <v>3383</v>
      </c>
      <c r="K211">
        <v>3448</v>
      </c>
      <c r="L211">
        <v>27084</v>
      </c>
      <c r="M211" s="4">
        <f t="shared" si="7"/>
        <v>152.3475</v>
      </c>
    </row>
    <row r="212" spans="1:13">
      <c r="A212">
        <v>2100</v>
      </c>
      <c r="B212" s="3">
        <f t="shared" si="6"/>
        <v>2.4305555555555556E-2</v>
      </c>
      <c r="C212" s="2">
        <f>C$2+TIME(0,0,A212)</f>
        <v>0.90405092592592584</v>
      </c>
      <c r="D212">
        <v>3378</v>
      </c>
      <c r="E212">
        <v>3376</v>
      </c>
      <c r="F212">
        <v>3377</v>
      </c>
      <c r="G212">
        <v>3374</v>
      </c>
      <c r="H212">
        <v>3384</v>
      </c>
      <c r="I212">
        <v>3364</v>
      </c>
      <c r="J212">
        <v>3383</v>
      </c>
      <c r="K212">
        <v>3448</v>
      </c>
      <c r="L212">
        <v>27084</v>
      </c>
      <c r="M212" s="4">
        <f t="shared" si="7"/>
        <v>152.3475</v>
      </c>
    </row>
    <row r="213" spans="1:13">
      <c r="A213">
        <v>2110</v>
      </c>
      <c r="B213" s="3">
        <f t="shared" si="6"/>
        <v>2.4421296296296292E-2</v>
      </c>
      <c r="C213" s="2">
        <f>C$2+TIME(0,0,A213)</f>
        <v>0.90416666666666656</v>
      </c>
      <c r="D213">
        <v>3378</v>
      </c>
      <c r="E213">
        <v>3376</v>
      </c>
      <c r="F213">
        <v>3377</v>
      </c>
      <c r="G213">
        <v>3374</v>
      </c>
      <c r="H213">
        <v>3384</v>
      </c>
      <c r="I213">
        <v>3364</v>
      </c>
      <c r="J213">
        <v>3383</v>
      </c>
      <c r="K213">
        <v>3448</v>
      </c>
      <c r="L213">
        <v>27084</v>
      </c>
      <c r="M213" s="4">
        <f t="shared" si="7"/>
        <v>152.3475</v>
      </c>
    </row>
    <row r="214" spans="1:13">
      <c r="A214">
        <v>2120</v>
      </c>
      <c r="B214" s="3">
        <f t="shared" si="6"/>
        <v>2.4537037037037038E-2</v>
      </c>
      <c r="C214" s="2">
        <f>C$2+TIME(0,0,A214)</f>
        <v>0.90428240740740728</v>
      </c>
      <c r="D214">
        <v>3378</v>
      </c>
      <c r="E214">
        <v>3376</v>
      </c>
      <c r="F214">
        <v>3377</v>
      </c>
      <c r="G214">
        <v>3375</v>
      </c>
      <c r="H214">
        <v>3384</v>
      </c>
      <c r="I214">
        <v>3364</v>
      </c>
      <c r="J214">
        <v>3383</v>
      </c>
      <c r="K214">
        <v>3448</v>
      </c>
      <c r="L214">
        <v>27085</v>
      </c>
      <c r="M214" s="4">
        <f t="shared" si="7"/>
        <v>152.35312500000001</v>
      </c>
    </row>
    <row r="215" spans="1:13">
      <c r="A215">
        <v>2130</v>
      </c>
      <c r="B215" s="3">
        <f t="shared" si="6"/>
        <v>2.4652777777777777E-2</v>
      </c>
      <c r="C215" s="2">
        <f>C$2+TIME(0,0,A215)</f>
        <v>0.90439814814814801</v>
      </c>
      <c r="D215">
        <v>3379</v>
      </c>
      <c r="E215">
        <v>3375</v>
      </c>
      <c r="F215">
        <v>3377</v>
      </c>
      <c r="G215">
        <v>3375</v>
      </c>
      <c r="H215">
        <v>3384</v>
      </c>
      <c r="I215">
        <v>3364</v>
      </c>
      <c r="J215">
        <v>3383</v>
      </c>
      <c r="K215">
        <v>3448</v>
      </c>
      <c r="L215">
        <v>27085</v>
      </c>
      <c r="M215" s="4">
        <f t="shared" si="7"/>
        <v>152.35312500000001</v>
      </c>
    </row>
    <row r="216" spans="1:13">
      <c r="A216">
        <v>2140</v>
      </c>
      <c r="B216" s="3">
        <f t="shared" si="6"/>
        <v>2.476851851851852E-2</v>
      </c>
      <c r="C216" s="2">
        <f>C$2+TIME(0,0,A216)</f>
        <v>0.90451388888888873</v>
      </c>
      <c r="D216">
        <v>3379</v>
      </c>
      <c r="E216">
        <v>3375</v>
      </c>
      <c r="F216">
        <v>3378</v>
      </c>
      <c r="G216">
        <v>3375</v>
      </c>
      <c r="H216">
        <v>3384</v>
      </c>
      <c r="I216">
        <v>3364</v>
      </c>
      <c r="J216">
        <v>3383</v>
      </c>
      <c r="K216">
        <v>3448</v>
      </c>
      <c r="L216">
        <v>27086</v>
      </c>
      <c r="M216" s="4">
        <f t="shared" si="7"/>
        <v>152.35874999999999</v>
      </c>
    </row>
    <row r="217" spans="1:13">
      <c r="A217">
        <v>2150</v>
      </c>
      <c r="B217" s="3">
        <f t="shared" si="6"/>
        <v>2.4884259259259259E-2</v>
      </c>
      <c r="C217" s="2">
        <f>C$2+TIME(0,0,A217)</f>
        <v>0.90462962962962956</v>
      </c>
      <c r="D217">
        <v>3380</v>
      </c>
      <c r="E217">
        <v>3374</v>
      </c>
      <c r="F217">
        <v>3378</v>
      </c>
      <c r="G217">
        <v>3375</v>
      </c>
      <c r="H217">
        <v>3384</v>
      </c>
      <c r="I217">
        <v>3364</v>
      </c>
      <c r="J217">
        <v>3383</v>
      </c>
      <c r="K217">
        <v>3448</v>
      </c>
      <c r="L217">
        <v>27086</v>
      </c>
      <c r="M217" s="4">
        <f t="shared" si="7"/>
        <v>152.35874999999999</v>
      </c>
    </row>
    <row r="218" spans="1:13">
      <c r="A218">
        <v>2160</v>
      </c>
      <c r="B218" s="3">
        <f t="shared" si="6"/>
        <v>2.4999999999999998E-2</v>
      </c>
      <c r="C218" s="2">
        <f>C$2+TIME(0,0,A218)</f>
        <v>0.90474537037037028</v>
      </c>
      <c r="D218">
        <v>3380</v>
      </c>
      <c r="E218">
        <v>3374</v>
      </c>
      <c r="F218">
        <v>3378</v>
      </c>
      <c r="G218">
        <v>3377</v>
      </c>
      <c r="H218">
        <v>3384</v>
      </c>
      <c r="I218">
        <v>3366</v>
      </c>
      <c r="J218">
        <v>3384</v>
      </c>
      <c r="K218">
        <v>3448</v>
      </c>
      <c r="L218">
        <v>27091</v>
      </c>
      <c r="M218" s="4">
        <f t="shared" si="7"/>
        <v>152.386875</v>
      </c>
    </row>
    <row r="219" spans="1:13">
      <c r="A219">
        <v>2170</v>
      </c>
      <c r="B219" s="3">
        <f t="shared" si="6"/>
        <v>2.5115740740740741E-2</v>
      </c>
      <c r="C219" s="2">
        <f>C$2+TIME(0,0,A219)</f>
        <v>0.90486111111111101</v>
      </c>
      <c r="D219">
        <v>3380</v>
      </c>
      <c r="E219">
        <v>3374</v>
      </c>
      <c r="F219">
        <v>3378</v>
      </c>
      <c r="G219">
        <v>3377</v>
      </c>
      <c r="H219">
        <v>3384</v>
      </c>
      <c r="I219">
        <v>3366</v>
      </c>
      <c r="J219">
        <v>3384</v>
      </c>
      <c r="K219">
        <v>3448</v>
      </c>
      <c r="L219">
        <v>27091</v>
      </c>
      <c r="M219" s="4">
        <f t="shared" si="7"/>
        <v>152.386875</v>
      </c>
    </row>
    <row r="220" spans="1:13">
      <c r="A220">
        <v>2180</v>
      </c>
      <c r="B220" s="3">
        <f t="shared" si="6"/>
        <v>2.5231481481481483E-2</v>
      </c>
      <c r="C220" s="2">
        <f>C$2+TIME(0,0,A220)</f>
        <v>0.90497685185185173</v>
      </c>
      <c r="D220">
        <v>3380</v>
      </c>
      <c r="E220">
        <v>3374</v>
      </c>
      <c r="F220">
        <v>3378</v>
      </c>
      <c r="G220">
        <v>3377</v>
      </c>
      <c r="H220">
        <v>3384</v>
      </c>
      <c r="I220">
        <v>3366</v>
      </c>
      <c r="J220">
        <v>3384</v>
      </c>
      <c r="K220">
        <v>3448</v>
      </c>
      <c r="L220">
        <v>27091</v>
      </c>
      <c r="M220" s="4">
        <f t="shared" si="7"/>
        <v>152.386875</v>
      </c>
    </row>
    <row r="221" spans="1:13">
      <c r="A221">
        <v>2190</v>
      </c>
      <c r="B221" s="3">
        <f t="shared" si="6"/>
        <v>2.5347222222222219E-2</v>
      </c>
      <c r="C221" s="2">
        <f>C$2+TIME(0,0,A221)</f>
        <v>0.90509259259259245</v>
      </c>
      <c r="D221">
        <v>3381</v>
      </c>
      <c r="E221">
        <v>3375</v>
      </c>
      <c r="F221">
        <v>3378</v>
      </c>
      <c r="G221">
        <v>3377</v>
      </c>
      <c r="H221">
        <v>3384</v>
      </c>
      <c r="I221">
        <v>3366</v>
      </c>
      <c r="J221">
        <v>3384</v>
      </c>
      <c r="K221">
        <v>3448</v>
      </c>
      <c r="L221">
        <v>27093</v>
      </c>
      <c r="M221" s="4">
        <f t="shared" si="7"/>
        <v>152.39812499999999</v>
      </c>
    </row>
    <row r="222" spans="1:13">
      <c r="A222">
        <v>2200</v>
      </c>
      <c r="B222" s="3">
        <f t="shared" si="6"/>
        <v>2.5462962962962962E-2</v>
      </c>
      <c r="C222" s="2">
        <f>C$2+TIME(0,0,A222)</f>
        <v>0.90520833333333317</v>
      </c>
      <c r="D222">
        <v>3381</v>
      </c>
      <c r="E222">
        <v>3375</v>
      </c>
      <c r="F222">
        <v>3378</v>
      </c>
      <c r="G222">
        <v>3377</v>
      </c>
      <c r="H222">
        <v>3384</v>
      </c>
      <c r="I222">
        <v>3366</v>
      </c>
      <c r="J222">
        <v>3384</v>
      </c>
      <c r="K222">
        <v>3448</v>
      </c>
      <c r="L222">
        <v>27093</v>
      </c>
      <c r="M222" s="4">
        <f t="shared" si="7"/>
        <v>152.39812499999999</v>
      </c>
    </row>
    <row r="223" spans="1:13">
      <c r="A223">
        <v>2210</v>
      </c>
      <c r="B223" s="3">
        <f t="shared" si="6"/>
        <v>2.5578703703703704E-2</v>
      </c>
      <c r="C223" s="2">
        <f>C$2+TIME(0,0,A223)</f>
        <v>0.905324074074074</v>
      </c>
      <c r="D223">
        <v>3381</v>
      </c>
      <c r="E223">
        <v>3375</v>
      </c>
      <c r="F223">
        <v>3378</v>
      </c>
      <c r="G223">
        <v>3377</v>
      </c>
      <c r="H223">
        <v>3384</v>
      </c>
      <c r="I223">
        <v>3367</v>
      </c>
      <c r="J223">
        <v>3384</v>
      </c>
      <c r="K223">
        <v>3448</v>
      </c>
      <c r="L223">
        <v>27094</v>
      </c>
      <c r="M223" s="4">
        <f t="shared" si="7"/>
        <v>152.40375</v>
      </c>
    </row>
    <row r="224" spans="1:13">
      <c r="A224">
        <v>2220</v>
      </c>
      <c r="B224" s="3">
        <f t="shared" si="6"/>
        <v>2.5694444444444447E-2</v>
      </c>
      <c r="C224" s="2">
        <f>C$2+TIME(0,0,A224)</f>
        <v>0.90543981481481473</v>
      </c>
      <c r="D224">
        <v>3381</v>
      </c>
      <c r="E224">
        <v>3375</v>
      </c>
      <c r="F224">
        <v>3378</v>
      </c>
      <c r="G224">
        <v>3377</v>
      </c>
      <c r="H224">
        <v>3385</v>
      </c>
      <c r="I224">
        <v>3366</v>
      </c>
      <c r="J224">
        <v>3384</v>
      </c>
      <c r="K224">
        <v>3450</v>
      </c>
      <c r="L224">
        <v>27096</v>
      </c>
      <c r="M224" s="4">
        <f t="shared" si="7"/>
        <v>152.41499999999999</v>
      </c>
    </row>
    <row r="225" spans="1:13">
      <c r="A225">
        <v>2230</v>
      </c>
      <c r="B225" s="3">
        <f t="shared" si="6"/>
        <v>2.5810185185185183E-2</v>
      </c>
      <c r="C225" s="2">
        <f>C$2+TIME(0,0,A225)</f>
        <v>0.90555555555555545</v>
      </c>
      <c r="D225">
        <v>3381</v>
      </c>
      <c r="E225">
        <v>3375</v>
      </c>
      <c r="F225">
        <v>3378</v>
      </c>
      <c r="G225">
        <v>3377</v>
      </c>
      <c r="H225">
        <v>3385</v>
      </c>
      <c r="I225">
        <v>3367</v>
      </c>
      <c r="J225">
        <v>3384</v>
      </c>
      <c r="K225">
        <v>3450</v>
      </c>
      <c r="L225">
        <v>27097</v>
      </c>
      <c r="M225" s="4">
        <f t="shared" si="7"/>
        <v>152.420625</v>
      </c>
    </row>
    <row r="226" spans="1:13">
      <c r="A226">
        <v>2240</v>
      </c>
      <c r="B226" s="3">
        <f t="shared" si="6"/>
        <v>2.5925925925925925E-2</v>
      </c>
      <c r="C226" s="2">
        <f>C$2+TIME(0,0,A226)</f>
        <v>0.90567129629629617</v>
      </c>
      <c r="D226">
        <v>3381</v>
      </c>
      <c r="E226">
        <v>3375</v>
      </c>
      <c r="F226">
        <v>3378</v>
      </c>
      <c r="G226">
        <v>3377</v>
      </c>
      <c r="H226">
        <v>3385</v>
      </c>
      <c r="I226">
        <v>3367</v>
      </c>
      <c r="J226">
        <v>3385</v>
      </c>
      <c r="K226">
        <v>3448</v>
      </c>
      <c r="L226">
        <v>27096</v>
      </c>
      <c r="M226" s="4">
        <f t="shared" si="7"/>
        <v>152.41499999999999</v>
      </c>
    </row>
    <row r="227" spans="1:13">
      <c r="A227">
        <v>2250</v>
      </c>
      <c r="B227" s="3">
        <f t="shared" si="6"/>
        <v>2.6041666666666668E-2</v>
      </c>
      <c r="C227" s="2">
        <f>C$2+TIME(0,0,A227)</f>
        <v>0.90578703703703689</v>
      </c>
      <c r="D227">
        <v>3381</v>
      </c>
      <c r="E227">
        <v>3375</v>
      </c>
      <c r="F227">
        <v>3378</v>
      </c>
      <c r="G227">
        <v>3377</v>
      </c>
      <c r="H227">
        <v>3385</v>
      </c>
      <c r="I227">
        <v>3367</v>
      </c>
      <c r="J227">
        <v>3384</v>
      </c>
      <c r="K227">
        <v>3450</v>
      </c>
      <c r="L227">
        <v>27097</v>
      </c>
      <c r="M227" s="4">
        <f t="shared" si="7"/>
        <v>152.420625</v>
      </c>
    </row>
    <row r="228" spans="1:13">
      <c r="A228">
        <v>2260</v>
      </c>
      <c r="B228" s="3">
        <f t="shared" si="6"/>
        <v>2.6157407407407407E-2</v>
      </c>
      <c r="C228" s="2">
        <f>C$2+TIME(0,0,A228)</f>
        <v>0.90590277777777772</v>
      </c>
      <c r="D228">
        <v>3381</v>
      </c>
      <c r="E228">
        <v>3378</v>
      </c>
      <c r="F228">
        <v>3378</v>
      </c>
      <c r="G228">
        <v>3377</v>
      </c>
      <c r="H228">
        <v>3385</v>
      </c>
      <c r="I228">
        <v>3368</v>
      </c>
      <c r="J228">
        <v>3385</v>
      </c>
      <c r="K228">
        <v>3450</v>
      </c>
      <c r="L228">
        <v>27102</v>
      </c>
      <c r="M228" s="4">
        <f t="shared" si="7"/>
        <v>152.44874999999999</v>
      </c>
    </row>
    <row r="229" spans="1:13">
      <c r="A229">
        <v>2270</v>
      </c>
      <c r="B229" s="3">
        <f t="shared" si="6"/>
        <v>2.6273148148148153E-2</v>
      </c>
      <c r="C229" s="2">
        <f>C$2+TIME(0,0,A229)</f>
        <v>0.90601851851851845</v>
      </c>
      <c r="D229">
        <v>3381</v>
      </c>
      <c r="E229">
        <v>3378</v>
      </c>
      <c r="F229">
        <v>3378</v>
      </c>
      <c r="G229">
        <v>3377</v>
      </c>
      <c r="H229">
        <v>3385</v>
      </c>
      <c r="I229">
        <v>3368</v>
      </c>
      <c r="J229">
        <v>3386</v>
      </c>
      <c r="K229">
        <v>3450</v>
      </c>
      <c r="L229">
        <v>27103</v>
      </c>
      <c r="M229" s="4">
        <f t="shared" si="7"/>
        <v>152.454375</v>
      </c>
    </row>
    <row r="230" spans="1:13">
      <c r="A230">
        <v>2280</v>
      </c>
      <c r="B230" s="3">
        <f t="shared" si="6"/>
        <v>2.6388888888888889E-2</v>
      </c>
      <c r="C230" s="2">
        <f>C$2+TIME(0,0,A230)</f>
        <v>0.90613425925925917</v>
      </c>
      <c r="D230">
        <v>3381</v>
      </c>
      <c r="E230">
        <v>3378</v>
      </c>
      <c r="F230">
        <v>3378</v>
      </c>
      <c r="G230">
        <v>3377</v>
      </c>
      <c r="H230">
        <v>3385</v>
      </c>
      <c r="I230">
        <v>3368</v>
      </c>
      <c r="J230">
        <v>3385</v>
      </c>
      <c r="K230">
        <v>3450</v>
      </c>
      <c r="L230">
        <v>27102</v>
      </c>
      <c r="M230" s="4">
        <f t="shared" si="7"/>
        <v>152.44874999999999</v>
      </c>
    </row>
    <row r="231" spans="1:13">
      <c r="A231">
        <v>2290</v>
      </c>
      <c r="B231" s="3">
        <f t="shared" si="6"/>
        <v>2.6504629629629628E-2</v>
      </c>
      <c r="C231" s="2">
        <f>C$2+TIME(0,0,A231)</f>
        <v>0.90624999999999989</v>
      </c>
      <c r="D231">
        <v>3381</v>
      </c>
      <c r="E231">
        <v>3380</v>
      </c>
      <c r="F231">
        <v>3378</v>
      </c>
      <c r="G231">
        <v>3377</v>
      </c>
      <c r="H231">
        <v>3385</v>
      </c>
      <c r="I231">
        <v>3369</v>
      </c>
      <c r="J231">
        <v>3386</v>
      </c>
      <c r="K231">
        <v>3450</v>
      </c>
      <c r="L231">
        <v>27106</v>
      </c>
      <c r="M231" s="4">
        <f t="shared" si="7"/>
        <v>152.47125</v>
      </c>
    </row>
    <row r="232" spans="1:13">
      <c r="A232">
        <v>2300</v>
      </c>
      <c r="B232" s="3">
        <f t="shared" si="6"/>
        <v>2.6620370370370374E-2</v>
      </c>
      <c r="C232" s="2">
        <f>C$2+TIME(0,0,A232)</f>
        <v>0.90636574074074061</v>
      </c>
      <c r="D232">
        <v>3381</v>
      </c>
      <c r="E232">
        <v>3380</v>
      </c>
      <c r="F232">
        <v>3378</v>
      </c>
      <c r="G232">
        <v>3377</v>
      </c>
      <c r="H232">
        <v>3385</v>
      </c>
      <c r="I232">
        <v>3369</v>
      </c>
      <c r="J232">
        <v>3386</v>
      </c>
      <c r="K232">
        <v>3450</v>
      </c>
      <c r="L232">
        <v>27106</v>
      </c>
      <c r="M232" s="4">
        <f t="shared" si="7"/>
        <v>152.47125</v>
      </c>
    </row>
    <row r="233" spans="1:13">
      <c r="A233">
        <v>2310</v>
      </c>
      <c r="B233" s="3">
        <f t="shared" si="6"/>
        <v>2.6736111111111113E-2</v>
      </c>
      <c r="C233" s="2">
        <f>C$2+TIME(0,0,A233)</f>
        <v>0.90648148148148133</v>
      </c>
      <c r="D233">
        <v>3381</v>
      </c>
      <c r="E233">
        <v>3380</v>
      </c>
      <c r="F233">
        <v>3378</v>
      </c>
      <c r="G233">
        <v>3377</v>
      </c>
      <c r="H233">
        <v>3385</v>
      </c>
      <c r="I233">
        <v>3369</v>
      </c>
      <c r="J233">
        <v>3386</v>
      </c>
      <c r="K233">
        <v>3450</v>
      </c>
      <c r="L233">
        <v>27106</v>
      </c>
      <c r="M233" s="4">
        <f t="shared" si="7"/>
        <v>152.47125</v>
      </c>
    </row>
    <row r="234" spans="1:13">
      <c r="A234">
        <v>2320</v>
      </c>
      <c r="B234" s="3">
        <f t="shared" si="6"/>
        <v>2.6851851851851849E-2</v>
      </c>
      <c r="C234" s="2">
        <f>C$2+TIME(0,0,A234)</f>
        <v>0.90659722222222205</v>
      </c>
      <c r="D234">
        <v>3381</v>
      </c>
      <c r="E234">
        <v>3380</v>
      </c>
      <c r="F234">
        <v>3378</v>
      </c>
      <c r="G234">
        <v>3377</v>
      </c>
      <c r="H234">
        <v>3386</v>
      </c>
      <c r="I234">
        <v>3369</v>
      </c>
      <c r="J234">
        <v>3386</v>
      </c>
      <c r="K234">
        <v>3451</v>
      </c>
      <c r="L234">
        <v>27108</v>
      </c>
      <c r="M234" s="4">
        <f t="shared" si="7"/>
        <v>152.48250000000002</v>
      </c>
    </row>
    <row r="235" spans="1:13">
      <c r="A235">
        <v>2330</v>
      </c>
      <c r="B235" s="3">
        <f t="shared" si="6"/>
        <v>2.6967592592592595E-2</v>
      </c>
      <c r="C235" s="2">
        <f>C$2+TIME(0,0,A235)</f>
        <v>0.90671296296296289</v>
      </c>
      <c r="D235">
        <v>3381</v>
      </c>
      <c r="E235">
        <v>3380</v>
      </c>
      <c r="F235">
        <v>3378</v>
      </c>
      <c r="G235">
        <v>3377</v>
      </c>
      <c r="H235">
        <v>3386</v>
      </c>
      <c r="I235">
        <v>3369</v>
      </c>
      <c r="J235">
        <v>3386</v>
      </c>
      <c r="K235">
        <v>3451</v>
      </c>
      <c r="L235">
        <v>27108</v>
      </c>
      <c r="M235" s="4">
        <f t="shared" si="7"/>
        <v>152.48250000000002</v>
      </c>
    </row>
    <row r="236" spans="1:13">
      <c r="A236">
        <v>2340</v>
      </c>
      <c r="B236" s="3">
        <f t="shared" si="6"/>
        <v>2.7083333333333334E-2</v>
      </c>
      <c r="C236" s="2">
        <f>C$2+TIME(0,0,A236)</f>
        <v>0.90682870370370361</v>
      </c>
      <c r="D236">
        <v>3381</v>
      </c>
      <c r="E236">
        <v>3382</v>
      </c>
      <c r="F236">
        <v>3378</v>
      </c>
      <c r="G236">
        <v>3377</v>
      </c>
      <c r="H236">
        <v>3386</v>
      </c>
      <c r="I236">
        <v>3369</v>
      </c>
      <c r="J236">
        <v>3387</v>
      </c>
      <c r="K236">
        <v>3451</v>
      </c>
      <c r="L236">
        <v>27111</v>
      </c>
      <c r="M236" s="4">
        <f t="shared" si="7"/>
        <v>152.49937500000001</v>
      </c>
    </row>
    <row r="237" spans="1:13">
      <c r="A237">
        <v>2350</v>
      </c>
      <c r="B237" s="3">
        <f t="shared" si="6"/>
        <v>2.7199074074074073E-2</v>
      </c>
      <c r="C237" s="2">
        <f>C$2+TIME(0,0,A237)</f>
        <v>0.90694444444444433</v>
      </c>
      <c r="D237">
        <v>3381</v>
      </c>
      <c r="E237">
        <v>3382</v>
      </c>
      <c r="F237">
        <v>3378</v>
      </c>
      <c r="G237">
        <v>3377</v>
      </c>
      <c r="H237">
        <v>3386</v>
      </c>
      <c r="I237">
        <v>3369</v>
      </c>
      <c r="J237">
        <v>3387</v>
      </c>
      <c r="K237">
        <v>3451</v>
      </c>
      <c r="L237">
        <v>27111</v>
      </c>
      <c r="M237" s="4">
        <f t="shared" si="7"/>
        <v>152.49937500000001</v>
      </c>
    </row>
    <row r="238" spans="1:13">
      <c r="A238">
        <v>2360</v>
      </c>
      <c r="B238" s="3">
        <f t="shared" si="6"/>
        <v>2.7314814814814816E-2</v>
      </c>
      <c r="C238" s="2">
        <f>C$2+TIME(0,0,A238)</f>
        <v>0.90706018518518505</v>
      </c>
      <c r="D238">
        <v>3381</v>
      </c>
      <c r="E238">
        <v>3382</v>
      </c>
      <c r="F238">
        <v>3378</v>
      </c>
      <c r="G238">
        <v>3377</v>
      </c>
      <c r="H238">
        <v>3387</v>
      </c>
      <c r="I238">
        <v>3369</v>
      </c>
      <c r="J238">
        <v>3387</v>
      </c>
      <c r="K238">
        <v>3452</v>
      </c>
      <c r="L238">
        <v>27113</v>
      </c>
      <c r="M238" s="4">
        <f t="shared" si="7"/>
        <v>152.510625</v>
      </c>
    </row>
    <row r="239" spans="1:13">
      <c r="A239">
        <v>2370</v>
      </c>
      <c r="B239" s="3">
        <f t="shared" si="6"/>
        <v>2.7430555555555555E-2</v>
      </c>
      <c r="C239" s="2">
        <f>C$2+TIME(0,0,A239)</f>
        <v>0.90717592592592577</v>
      </c>
      <c r="D239">
        <v>3381</v>
      </c>
      <c r="E239">
        <v>3382</v>
      </c>
      <c r="F239">
        <v>3378</v>
      </c>
      <c r="G239">
        <v>3377</v>
      </c>
      <c r="H239">
        <v>3386</v>
      </c>
      <c r="I239">
        <v>3369</v>
      </c>
      <c r="J239">
        <v>3387</v>
      </c>
      <c r="K239">
        <v>3452</v>
      </c>
      <c r="L239">
        <v>27112</v>
      </c>
      <c r="M239" s="4">
        <f t="shared" si="7"/>
        <v>152.505</v>
      </c>
    </row>
    <row r="240" spans="1:13">
      <c r="A240">
        <v>2380</v>
      </c>
      <c r="B240" s="3">
        <f t="shared" si="6"/>
        <v>2.7546296296296294E-2</v>
      </c>
      <c r="C240" s="2">
        <f>C$2+TIME(0,0,A240)</f>
        <v>0.90729166666666661</v>
      </c>
      <c r="D240">
        <v>3381</v>
      </c>
      <c r="E240">
        <v>3382</v>
      </c>
      <c r="F240">
        <v>3378</v>
      </c>
      <c r="G240">
        <v>3378</v>
      </c>
      <c r="H240">
        <v>3387</v>
      </c>
      <c r="I240">
        <v>3369</v>
      </c>
      <c r="J240">
        <v>3387</v>
      </c>
      <c r="K240">
        <v>3452</v>
      </c>
      <c r="L240">
        <v>27114</v>
      </c>
      <c r="M240" s="4">
        <f t="shared" si="7"/>
        <v>152.51625000000001</v>
      </c>
    </row>
    <row r="241" spans="1:13">
      <c r="A241">
        <v>2390</v>
      </c>
      <c r="B241" s="3">
        <f t="shared" si="6"/>
        <v>2.7662037037037041E-2</v>
      </c>
      <c r="C241" s="2">
        <f>C$2+TIME(0,0,A241)</f>
        <v>0.90740740740740733</v>
      </c>
      <c r="D241">
        <v>3383</v>
      </c>
      <c r="E241">
        <v>3380</v>
      </c>
      <c r="F241">
        <v>3378</v>
      </c>
      <c r="G241">
        <v>3378</v>
      </c>
      <c r="H241">
        <v>3387</v>
      </c>
      <c r="I241">
        <v>3369</v>
      </c>
      <c r="J241">
        <v>3387</v>
      </c>
      <c r="K241">
        <v>3452</v>
      </c>
      <c r="L241">
        <v>27114</v>
      </c>
      <c r="M241" s="4">
        <f t="shared" si="7"/>
        <v>152.51625000000001</v>
      </c>
    </row>
    <row r="242" spans="1:13">
      <c r="A242">
        <v>2400</v>
      </c>
      <c r="B242" s="3">
        <f t="shared" si="6"/>
        <v>2.7777777777777776E-2</v>
      </c>
      <c r="C242" s="2">
        <f>C$2+TIME(0,0,A242)</f>
        <v>0.90752314814814805</v>
      </c>
      <c r="D242">
        <v>3383</v>
      </c>
      <c r="E242">
        <v>3380</v>
      </c>
      <c r="F242">
        <v>3379</v>
      </c>
      <c r="G242">
        <v>3378</v>
      </c>
      <c r="H242">
        <v>3387</v>
      </c>
      <c r="I242">
        <v>3369</v>
      </c>
      <c r="J242">
        <v>3387</v>
      </c>
      <c r="K242">
        <v>3452</v>
      </c>
      <c r="L242">
        <v>27115</v>
      </c>
      <c r="M242" s="4">
        <f t="shared" si="7"/>
        <v>152.52187499999999</v>
      </c>
    </row>
    <row r="243" spans="1:13">
      <c r="A243">
        <v>2410</v>
      </c>
      <c r="B243" s="3">
        <f t="shared" si="6"/>
        <v>2.7893518518518515E-2</v>
      </c>
      <c r="C243" s="2">
        <f>C$2+TIME(0,0,A243)</f>
        <v>0.90763888888888877</v>
      </c>
      <c r="D243">
        <v>3383</v>
      </c>
      <c r="E243">
        <v>3380</v>
      </c>
      <c r="F243">
        <v>3379</v>
      </c>
      <c r="G243">
        <v>3378</v>
      </c>
      <c r="H243">
        <v>3389</v>
      </c>
      <c r="I243">
        <v>3369</v>
      </c>
      <c r="J243">
        <v>3387</v>
      </c>
      <c r="K243">
        <v>3452</v>
      </c>
      <c r="L243">
        <v>27117</v>
      </c>
      <c r="M243" s="4">
        <f t="shared" si="7"/>
        <v>152.53312500000001</v>
      </c>
    </row>
    <row r="244" spans="1:13">
      <c r="A244">
        <v>2420</v>
      </c>
      <c r="B244" s="3">
        <f t="shared" si="6"/>
        <v>2.8009259259259262E-2</v>
      </c>
      <c r="C244" s="2">
        <f>C$2+TIME(0,0,A244)</f>
        <v>0.90775462962962949</v>
      </c>
      <c r="D244">
        <v>3383</v>
      </c>
      <c r="E244">
        <v>3380</v>
      </c>
      <c r="F244">
        <v>3379</v>
      </c>
      <c r="G244">
        <v>3378</v>
      </c>
      <c r="H244">
        <v>3387</v>
      </c>
      <c r="I244">
        <v>3369</v>
      </c>
      <c r="J244">
        <v>3387</v>
      </c>
      <c r="K244">
        <v>3452</v>
      </c>
      <c r="L244">
        <v>27115</v>
      </c>
      <c r="M244" s="4">
        <f t="shared" si="7"/>
        <v>152.52187499999999</v>
      </c>
    </row>
    <row r="245" spans="1:13">
      <c r="A245">
        <v>2430</v>
      </c>
      <c r="B245" s="3">
        <f t="shared" si="6"/>
        <v>2.8125000000000001E-2</v>
      </c>
      <c r="C245" s="2">
        <f>C$2+TIME(0,0,A245)</f>
        <v>0.90787037037037022</v>
      </c>
      <c r="D245">
        <v>3383</v>
      </c>
      <c r="E245">
        <v>3380</v>
      </c>
      <c r="F245">
        <v>3379</v>
      </c>
      <c r="G245">
        <v>3379</v>
      </c>
      <c r="H245">
        <v>3389</v>
      </c>
      <c r="I245">
        <v>3369</v>
      </c>
      <c r="J245">
        <v>3387</v>
      </c>
      <c r="K245">
        <v>3453</v>
      </c>
      <c r="L245">
        <v>27119</v>
      </c>
      <c r="M245" s="4">
        <f t="shared" si="7"/>
        <v>152.544375</v>
      </c>
    </row>
    <row r="246" spans="1:13">
      <c r="A246">
        <v>2440</v>
      </c>
      <c r="B246" s="3">
        <f t="shared" si="6"/>
        <v>2.8240740740740736E-2</v>
      </c>
      <c r="C246" s="2">
        <f>C$2+TIME(0,0,A246)</f>
        <v>0.90798611111111105</v>
      </c>
      <c r="D246">
        <v>3383</v>
      </c>
      <c r="E246">
        <v>3380</v>
      </c>
      <c r="F246">
        <v>3379</v>
      </c>
      <c r="G246">
        <v>3379</v>
      </c>
      <c r="H246">
        <v>3389</v>
      </c>
      <c r="I246">
        <v>3369</v>
      </c>
      <c r="J246">
        <v>3387</v>
      </c>
      <c r="K246">
        <v>3453</v>
      </c>
      <c r="L246">
        <v>27119</v>
      </c>
      <c r="M246" s="4">
        <f t="shared" si="7"/>
        <v>152.544375</v>
      </c>
    </row>
    <row r="247" spans="1:13">
      <c r="A247">
        <v>2450</v>
      </c>
      <c r="B247" s="3">
        <f t="shared" si="6"/>
        <v>2.8356481481481483E-2</v>
      </c>
      <c r="C247" s="2">
        <f>C$2+TIME(0,0,A247)</f>
        <v>0.90810185185185177</v>
      </c>
      <c r="D247">
        <v>3383</v>
      </c>
      <c r="E247">
        <v>3380</v>
      </c>
      <c r="F247">
        <v>3379</v>
      </c>
      <c r="G247">
        <v>3379</v>
      </c>
      <c r="H247">
        <v>3389</v>
      </c>
      <c r="I247">
        <v>3369</v>
      </c>
      <c r="J247">
        <v>3387</v>
      </c>
      <c r="K247">
        <v>3453</v>
      </c>
      <c r="L247">
        <v>27119</v>
      </c>
      <c r="M247" s="4">
        <f t="shared" si="7"/>
        <v>152.544375</v>
      </c>
    </row>
    <row r="248" spans="1:13">
      <c r="A248">
        <v>2460</v>
      </c>
      <c r="B248" s="3">
        <f t="shared" si="6"/>
        <v>2.8472222222222222E-2</v>
      </c>
      <c r="C248" s="2">
        <f>C$2+TIME(0,0,A248)</f>
        <v>0.90821759259259249</v>
      </c>
      <c r="D248">
        <v>3383</v>
      </c>
      <c r="E248">
        <v>3380</v>
      </c>
      <c r="F248">
        <v>3379</v>
      </c>
      <c r="G248">
        <v>3379</v>
      </c>
      <c r="H248">
        <v>3389</v>
      </c>
      <c r="I248">
        <v>3369</v>
      </c>
      <c r="J248">
        <v>3387</v>
      </c>
      <c r="K248">
        <v>3453</v>
      </c>
      <c r="L248">
        <v>27119</v>
      </c>
      <c r="M248" s="4">
        <f t="shared" si="7"/>
        <v>152.544375</v>
      </c>
    </row>
    <row r="249" spans="1:13">
      <c r="A249">
        <v>2470</v>
      </c>
      <c r="B249" s="3">
        <f t="shared" si="6"/>
        <v>2.8587962962962964E-2</v>
      </c>
      <c r="C249" s="2">
        <f>C$2+TIME(0,0,A249)</f>
        <v>0.90833333333333321</v>
      </c>
      <c r="D249">
        <v>3384</v>
      </c>
      <c r="E249">
        <v>3379</v>
      </c>
      <c r="F249">
        <v>3379</v>
      </c>
      <c r="G249">
        <v>3379</v>
      </c>
      <c r="H249">
        <v>3389</v>
      </c>
      <c r="I249">
        <v>3369</v>
      </c>
      <c r="J249">
        <v>3387</v>
      </c>
      <c r="K249">
        <v>3453</v>
      </c>
      <c r="L249">
        <v>27119</v>
      </c>
      <c r="M249" s="4">
        <f t="shared" si="7"/>
        <v>152.544375</v>
      </c>
    </row>
    <row r="250" spans="1:13">
      <c r="A250">
        <v>2480</v>
      </c>
      <c r="B250" s="3">
        <f t="shared" si="6"/>
        <v>2.8703703703703703E-2</v>
      </c>
      <c r="C250" s="2">
        <f>C$2+TIME(0,0,A250)</f>
        <v>0.90844907407407394</v>
      </c>
      <c r="D250">
        <v>3384</v>
      </c>
      <c r="E250">
        <v>3379</v>
      </c>
      <c r="F250">
        <v>3379</v>
      </c>
      <c r="G250">
        <v>3379</v>
      </c>
      <c r="H250">
        <v>3389</v>
      </c>
      <c r="I250">
        <v>3369</v>
      </c>
      <c r="J250">
        <v>3387</v>
      </c>
      <c r="K250">
        <v>3453</v>
      </c>
      <c r="L250">
        <v>27119</v>
      </c>
      <c r="M250" s="4">
        <f t="shared" si="7"/>
        <v>152.544375</v>
      </c>
    </row>
    <row r="251" spans="1:13">
      <c r="A251">
        <v>2490</v>
      </c>
      <c r="B251" s="3">
        <f t="shared" si="6"/>
        <v>2.8819444444444443E-2</v>
      </c>
      <c r="C251" s="2">
        <f>C$2+TIME(0,0,A251)</f>
        <v>0.90856481481481466</v>
      </c>
      <c r="D251">
        <v>3384</v>
      </c>
      <c r="E251">
        <v>3379</v>
      </c>
      <c r="F251">
        <v>3379</v>
      </c>
      <c r="G251">
        <v>3380</v>
      </c>
      <c r="H251">
        <v>3389</v>
      </c>
      <c r="I251">
        <v>3370</v>
      </c>
      <c r="J251">
        <v>3387</v>
      </c>
      <c r="K251">
        <v>3453</v>
      </c>
      <c r="L251">
        <v>27121</v>
      </c>
      <c r="M251" s="4">
        <f t="shared" si="7"/>
        <v>152.55562499999999</v>
      </c>
    </row>
    <row r="252" spans="1:13">
      <c r="A252">
        <v>2500</v>
      </c>
      <c r="B252" s="3">
        <f t="shared" si="6"/>
        <v>2.8935185185185185E-2</v>
      </c>
      <c r="C252" s="2">
        <f>C$2+TIME(0,0,A252)</f>
        <v>0.90868055555555549</v>
      </c>
      <c r="D252">
        <v>3385</v>
      </c>
      <c r="E252">
        <v>3378</v>
      </c>
      <c r="F252">
        <v>3379</v>
      </c>
      <c r="G252">
        <v>3380</v>
      </c>
      <c r="H252">
        <v>3389</v>
      </c>
      <c r="I252">
        <v>3370</v>
      </c>
      <c r="J252">
        <v>3387</v>
      </c>
      <c r="K252">
        <v>3453</v>
      </c>
      <c r="L252">
        <v>27121</v>
      </c>
      <c r="M252" s="4">
        <f t="shared" si="7"/>
        <v>152.55562499999999</v>
      </c>
    </row>
    <row r="253" spans="1:13">
      <c r="A253">
        <v>2510</v>
      </c>
      <c r="B253" s="3">
        <f t="shared" si="6"/>
        <v>2.9050925925925928E-2</v>
      </c>
      <c r="C253" s="2">
        <f>C$2+TIME(0,0,A253)</f>
        <v>0.90879629629629621</v>
      </c>
      <c r="D253">
        <v>3384</v>
      </c>
      <c r="E253">
        <v>3379</v>
      </c>
      <c r="F253">
        <v>3380</v>
      </c>
      <c r="G253">
        <v>3380</v>
      </c>
      <c r="H253">
        <v>3389</v>
      </c>
      <c r="I253">
        <v>3370</v>
      </c>
      <c r="J253">
        <v>3387</v>
      </c>
      <c r="K253">
        <v>3453</v>
      </c>
      <c r="L253">
        <v>27122</v>
      </c>
      <c r="M253" s="4">
        <f t="shared" si="7"/>
        <v>152.56125</v>
      </c>
    </row>
    <row r="254" spans="1:13">
      <c r="A254">
        <v>2520</v>
      </c>
      <c r="B254" s="3">
        <f t="shared" si="6"/>
        <v>2.9166666666666664E-2</v>
      </c>
      <c r="C254" s="2">
        <f>C$2+TIME(0,0,A254)</f>
        <v>0.90891203703703694</v>
      </c>
      <c r="D254">
        <v>3385</v>
      </c>
      <c r="E254">
        <v>3378</v>
      </c>
      <c r="F254">
        <v>3380</v>
      </c>
      <c r="G254">
        <v>3381</v>
      </c>
      <c r="H254">
        <v>3389</v>
      </c>
      <c r="I254">
        <v>3370</v>
      </c>
      <c r="J254">
        <v>3387</v>
      </c>
      <c r="K254">
        <v>3453</v>
      </c>
      <c r="L254">
        <v>27123</v>
      </c>
      <c r="M254" s="4">
        <f t="shared" si="7"/>
        <v>152.56687500000001</v>
      </c>
    </row>
    <row r="255" spans="1:13">
      <c r="A255">
        <v>2530</v>
      </c>
      <c r="B255" s="3">
        <f t="shared" si="6"/>
        <v>2.9282407407407406E-2</v>
      </c>
      <c r="C255" s="2">
        <f>C$2+TIME(0,0,A255)</f>
        <v>0.90902777777777766</v>
      </c>
      <c r="D255">
        <v>3385</v>
      </c>
      <c r="E255">
        <v>3378</v>
      </c>
      <c r="F255">
        <v>3381</v>
      </c>
      <c r="G255">
        <v>3381</v>
      </c>
      <c r="H255">
        <v>3389</v>
      </c>
      <c r="I255">
        <v>3370</v>
      </c>
      <c r="J255">
        <v>3387</v>
      </c>
      <c r="K255">
        <v>3453</v>
      </c>
      <c r="L255">
        <v>27124</v>
      </c>
      <c r="M255" s="4">
        <f t="shared" si="7"/>
        <v>152.57249999999999</v>
      </c>
    </row>
    <row r="256" spans="1:13">
      <c r="A256">
        <v>2540</v>
      </c>
      <c r="B256" s="3">
        <f t="shared" si="6"/>
        <v>2.9398148148148149E-2</v>
      </c>
      <c r="C256" s="2">
        <f>C$2+TIME(0,0,A256)</f>
        <v>0.90914351851851838</v>
      </c>
      <c r="D256">
        <v>3385</v>
      </c>
      <c r="E256">
        <v>3378</v>
      </c>
      <c r="F256">
        <v>3380</v>
      </c>
      <c r="G256">
        <v>3381</v>
      </c>
      <c r="H256">
        <v>3389</v>
      </c>
      <c r="I256">
        <v>3372</v>
      </c>
      <c r="J256">
        <v>3387</v>
      </c>
      <c r="K256">
        <v>3453</v>
      </c>
      <c r="L256">
        <v>27125</v>
      </c>
      <c r="M256" s="4">
        <f t="shared" si="7"/>
        <v>152.578125</v>
      </c>
    </row>
    <row r="257" spans="1:13">
      <c r="A257">
        <v>2550</v>
      </c>
      <c r="B257" s="3">
        <f t="shared" si="6"/>
        <v>2.9513888888888892E-2</v>
      </c>
      <c r="C257" s="2">
        <f>C$2+TIME(0,0,A257)</f>
        <v>0.9092592592592591</v>
      </c>
      <c r="D257">
        <v>3386</v>
      </c>
      <c r="E257">
        <v>3377</v>
      </c>
      <c r="F257">
        <v>3381</v>
      </c>
      <c r="G257">
        <v>3381</v>
      </c>
      <c r="H257">
        <v>3389</v>
      </c>
      <c r="I257">
        <v>3370</v>
      </c>
      <c r="J257">
        <v>3387</v>
      </c>
      <c r="K257">
        <v>3453</v>
      </c>
      <c r="L257">
        <v>27124</v>
      </c>
      <c r="M257" s="4">
        <f t="shared" si="7"/>
        <v>152.57249999999999</v>
      </c>
    </row>
    <row r="258" spans="1:13">
      <c r="A258">
        <v>2560</v>
      </c>
      <c r="B258" s="3">
        <f t="shared" ref="B258:B321" si="8">TIME(0,0,A258)</f>
        <v>2.9629629629629627E-2</v>
      </c>
      <c r="C258" s="2">
        <f>C$2+TIME(0,0,A258)</f>
        <v>0.90937499999999993</v>
      </c>
      <c r="D258">
        <v>3386</v>
      </c>
      <c r="E258">
        <v>3377</v>
      </c>
      <c r="F258">
        <v>3381</v>
      </c>
      <c r="G258">
        <v>3381</v>
      </c>
      <c r="H258">
        <v>3389</v>
      </c>
      <c r="I258">
        <v>3373</v>
      </c>
      <c r="J258">
        <v>3387</v>
      </c>
      <c r="K258">
        <v>3453</v>
      </c>
      <c r="L258">
        <v>27127</v>
      </c>
      <c r="M258" s="4">
        <f t="shared" si="7"/>
        <v>152.58937499999999</v>
      </c>
    </row>
    <row r="259" spans="1:13">
      <c r="A259">
        <v>2570</v>
      </c>
      <c r="B259" s="3">
        <f t="shared" si="8"/>
        <v>2.974537037037037E-2</v>
      </c>
      <c r="C259" s="2">
        <f>C$2+TIME(0,0,A259)</f>
        <v>0.90949074074074066</v>
      </c>
      <c r="D259">
        <v>3386</v>
      </c>
      <c r="E259">
        <v>3377</v>
      </c>
      <c r="F259">
        <v>3381</v>
      </c>
      <c r="G259">
        <v>3381</v>
      </c>
      <c r="H259">
        <v>3389</v>
      </c>
      <c r="I259">
        <v>3372</v>
      </c>
      <c r="J259">
        <v>3387</v>
      </c>
      <c r="K259">
        <v>3453</v>
      </c>
      <c r="L259">
        <v>27126</v>
      </c>
      <c r="M259" s="4">
        <f t="shared" ref="M259:M322" si="9">L259/1000*45/8</f>
        <v>152.58375000000001</v>
      </c>
    </row>
    <row r="260" spans="1:13">
      <c r="A260">
        <v>2580</v>
      </c>
      <c r="B260" s="3">
        <f t="shared" si="8"/>
        <v>2.9861111111111113E-2</v>
      </c>
      <c r="C260" s="2">
        <f>C$2+TIME(0,0,A260)</f>
        <v>0.90960648148148138</v>
      </c>
      <c r="D260">
        <v>3386</v>
      </c>
      <c r="E260">
        <v>3377</v>
      </c>
      <c r="F260">
        <v>3381</v>
      </c>
      <c r="G260">
        <v>3381</v>
      </c>
      <c r="H260">
        <v>3389</v>
      </c>
      <c r="I260">
        <v>3372</v>
      </c>
      <c r="J260">
        <v>3387</v>
      </c>
      <c r="K260">
        <v>3453</v>
      </c>
      <c r="L260">
        <v>27126</v>
      </c>
      <c r="M260" s="4">
        <f t="shared" si="9"/>
        <v>152.58375000000001</v>
      </c>
    </row>
    <row r="261" spans="1:13">
      <c r="A261">
        <v>2590</v>
      </c>
      <c r="B261" s="3">
        <f t="shared" si="8"/>
        <v>2.9976851851851852E-2</v>
      </c>
      <c r="C261" s="2">
        <f>C$2+TIME(0,0,A261)</f>
        <v>0.9097222222222221</v>
      </c>
      <c r="D261">
        <v>3386</v>
      </c>
      <c r="E261">
        <v>3377</v>
      </c>
      <c r="F261">
        <v>3381</v>
      </c>
      <c r="G261">
        <v>3381</v>
      </c>
      <c r="H261">
        <v>3389</v>
      </c>
      <c r="I261">
        <v>3373</v>
      </c>
      <c r="J261">
        <v>3389</v>
      </c>
      <c r="K261">
        <v>3453</v>
      </c>
      <c r="L261">
        <v>27129</v>
      </c>
      <c r="M261" s="4">
        <f t="shared" si="9"/>
        <v>152.60062500000001</v>
      </c>
    </row>
    <row r="262" spans="1:13">
      <c r="A262">
        <v>2600</v>
      </c>
      <c r="B262" s="3">
        <f t="shared" si="8"/>
        <v>3.0092592592592591E-2</v>
      </c>
      <c r="C262" s="2">
        <f>C$2+TIME(0,0,A262)</f>
        <v>0.90983796296296282</v>
      </c>
      <c r="D262">
        <v>3386</v>
      </c>
      <c r="E262">
        <v>3379</v>
      </c>
      <c r="F262">
        <v>3381</v>
      </c>
      <c r="G262">
        <v>3381</v>
      </c>
      <c r="H262">
        <v>3389</v>
      </c>
      <c r="I262">
        <v>3373</v>
      </c>
      <c r="J262">
        <v>3389</v>
      </c>
      <c r="K262">
        <v>3453</v>
      </c>
      <c r="L262">
        <v>27131</v>
      </c>
      <c r="M262" s="4">
        <f t="shared" si="9"/>
        <v>152.611875</v>
      </c>
    </row>
    <row r="263" spans="1:13">
      <c r="A263">
        <v>2610</v>
      </c>
      <c r="B263" s="3">
        <f t="shared" si="8"/>
        <v>3.0208333333333334E-2</v>
      </c>
      <c r="C263" s="2">
        <f>C$2+TIME(0,0,A263)</f>
        <v>0.90995370370370354</v>
      </c>
      <c r="D263">
        <v>3386</v>
      </c>
      <c r="E263">
        <v>3379</v>
      </c>
      <c r="F263">
        <v>3381</v>
      </c>
      <c r="G263">
        <v>3381</v>
      </c>
      <c r="H263">
        <v>3389</v>
      </c>
      <c r="I263">
        <v>3374</v>
      </c>
      <c r="J263">
        <v>3389</v>
      </c>
      <c r="K263">
        <v>3453</v>
      </c>
      <c r="L263">
        <v>27132</v>
      </c>
      <c r="M263" s="4">
        <f t="shared" si="9"/>
        <v>152.61750000000001</v>
      </c>
    </row>
    <row r="264" spans="1:13">
      <c r="A264">
        <v>2620</v>
      </c>
      <c r="B264" s="3">
        <f t="shared" si="8"/>
        <v>3.0324074074074073E-2</v>
      </c>
      <c r="C264" s="2">
        <f>C$2+TIME(0,0,A264)</f>
        <v>0.91006944444444438</v>
      </c>
      <c r="D264">
        <v>3386</v>
      </c>
      <c r="E264">
        <v>3379</v>
      </c>
      <c r="F264">
        <v>3381</v>
      </c>
      <c r="G264">
        <v>3381</v>
      </c>
      <c r="H264">
        <v>3389</v>
      </c>
      <c r="I264">
        <v>3374</v>
      </c>
      <c r="J264">
        <v>3389</v>
      </c>
      <c r="K264">
        <v>3454</v>
      </c>
      <c r="L264">
        <v>27133</v>
      </c>
      <c r="M264" s="4">
        <f t="shared" si="9"/>
        <v>152.62312499999999</v>
      </c>
    </row>
    <row r="265" spans="1:13">
      <c r="A265">
        <v>2630</v>
      </c>
      <c r="B265" s="3">
        <f t="shared" si="8"/>
        <v>3.0439814814814819E-2</v>
      </c>
      <c r="C265" s="2">
        <f>C$2+TIME(0,0,A265)</f>
        <v>0.9101851851851851</v>
      </c>
      <c r="D265">
        <v>3386</v>
      </c>
      <c r="E265">
        <v>3379</v>
      </c>
      <c r="F265">
        <v>3383</v>
      </c>
      <c r="G265">
        <v>3381</v>
      </c>
      <c r="H265">
        <v>3389</v>
      </c>
      <c r="I265">
        <v>3374</v>
      </c>
      <c r="J265">
        <v>3389</v>
      </c>
      <c r="K265">
        <v>3454</v>
      </c>
      <c r="L265">
        <v>27135</v>
      </c>
      <c r="M265" s="4">
        <f t="shared" si="9"/>
        <v>152.63437500000001</v>
      </c>
    </row>
    <row r="266" spans="1:13">
      <c r="A266">
        <v>2640</v>
      </c>
      <c r="B266" s="3">
        <f t="shared" si="8"/>
        <v>3.0555555555555555E-2</v>
      </c>
      <c r="C266" s="2">
        <f>C$2+TIME(0,0,A266)</f>
        <v>0.91030092592592582</v>
      </c>
      <c r="D266">
        <v>3386</v>
      </c>
      <c r="E266">
        <v>3379</v>
      </c>
      <c r="F266">
        <v>3383</v>
      </c>
      <c r="G266">
        <v>3381</v>
      </c>
      <c r="H266">
        <v>3389</v>
      </c>
      <c r="I266">
        <v>3374</v>
      </c>
      <c r="J266">
        <v>3389</v>
      </c>
      <c r="K266">
        <v>3454</v>
      </c>
      <c r="L266">
        <v>27135</v>
      </c>
      <c r="M266" s="4">
        <f t="shared" si="9"/>
        <v>152.63437500000001</v>
      </c>
    </row>
    <row r="267" spans="1:13">
      <c r="A267">
        <v>2650</v>
      </c>
      <c r="B267" s="3">
        <f t="shared" si="8"/>
        <v>3.0671296296296294E-2</v>
      </c>
      <c r="C267" s="2">
        <f>C$2+TIME(0,0,A267)</f>
        <v>0.91041666666666654</v>
      </c>
      <c r="D267">
        <v>3386</v>
      </c>
      <c r="E267">
        <v>3379</v>
      </c>
      <c r="F267">
        <v>3383</v>
      </c>
      <c r="G267">
        <v>3381</v>
      </c>
      <c r="H267">
        <v>3389</v>
      </c>
      <c r="I267">
        <v>3374</v>
      </c>
      <c r="J267">
        <v>3389</v>
      </c>
      <c r="K267">
        <v>3454</v>
      </c>
      <c r="L267">
        <v>27135</v>
      </c>
      <c r="M267" s="4">
        <f t="shared" si="9"/>
        <v>152.63437500000001</v>
      </c>
    </row>
    <row r="268" spans="1:13">
      <c r="A268">
        <v>2660</v>
      </c>
      <c r="B268" s="3">
        <f t="shared" si="8"/>
        <v>3.078703703703704E-2</v>
      </c>
      <c r="C268" s="2">
        <f>C$2+TIME(0,0,A268)</f>
        <v>0.91053240740740726</v>
      </c>
      <c r="D268">
        <v>3386</v>
      </c>
      <c r="E268">
        <v>3379</v>
      </c>
      <c r="F268">
        <v>3383</v>
      </c>
      <c r="G268">
        <v>3381</v>
      </c>
      <c r="H268">
        <v>3389</v>
      </c>
      <c r="I268">
        <v>3374</v>
      </c>
      <c r="J268">
        <v>3389</v>
      </c>
      <c r="K268">
        <v>3456</v>
      </c>
      <c r="L268">
        <v>27137</v>
      </c>
      <c r="M268" s="4">
        <f t="shared" si="9"/>
        <v>152.645625</v>
      </c>
    </row>
    <row r="269" spans="1:13">
      <c r="A269">
        <v>2670</v>
      </c>
      <c r="B269" s="3">
        <f t="shared" si="8"/>
        <v>3.0902777777777779E-2</v>
      </c>
      <c r="C269" s="2">
        <f>C$2+TIME(0,0,A269)</f>
        <v>0.9106481481481481</v>
      </c>
      <c r="D269">
        <v>3386</v>
      </c>
      <c r="E269">
        <v>3379</v>
      </c>
      <c r="F269">
        <v>3383</v>
      </c>
      <c r="G269">
        <v>3381</v>
      </c>
      <c r="H269">
        <v>3389</v>
      </c>
      <c r="I269">
        <v>3374</v>
      </c>
      <c r="J269">
        <v>3389</v>
      </c>
      <c r="K269">
        <v>3456</v>
      </c>
      <c r="L269">
        <v>27137</v>
      </c>
      <c r="M269" s="4">
        <f t="shared" si="9"/>
        <v>152.645625</v>
      </c>
    </row>
    <row r="270" spans="1:13">
      <c r="A270">
        <v>2680</v>
      </c>
      <c r="B270" s="3">
        <f t="shared" si="8"/>
        <v>3.1018518518518515E-2</v>
      </c>
      <c r="C270" s="2">
        <f>C$2+TIME(0,0,A270)</f>
        <v>0.91076388888888882</v>
      </c>
      <c r="D270">
        <v>3386</v>
      </c>
      <c r="E270">
        <v>3379</v>
      </c>
      <c r="F270">
        <v>3383</v>
      </c>
      <c r="G270">
        <v>3381</v>
      </c>
      <c r="H270">
        <v>3389</v>
      </c>
      <c r="I270">
        <v>3374</v>
      </c>
      <c r="J270">
        <v>3389</v>
      </c>
      <c r="K270">
        <v>3457</v>
      </c>
      <c r="L270">
        <v>27138</v>
      </c>
      <c r="M270" s="4">
        <f t="shared" si="9"/>
        <v>152.65125</v>
      </c>
    </row>
    <row r="271" spans="1:13">
      <c r="A271">
        <v>2690</v>
      </c>
      <c r="B271" s="3">
        <f t="shared" si="8"/>
        <v>3.1134259259259261E-2</v>
      </c>
      <c r="C271" s="2">
        <f>C$2+TIME(0,0,A271)</f>
        <v>0.91087962962962954</v>
      </c>
      <c r="D271">
        <v>3386</v>
      </c>
      <c r="E271">
        <v>3381</v>
      </c>
      <c r="F271">
        <v>3383</v>
      </c>
      <c r="G271">
        <v>3381</v>
      </c>
      <c r="H271">
        <v>3389</v>
      </c>
      <c r="I271">
        <v>3374</v>
      </c>
      <c r="J271">
        <v>3389</v>
      </c>
      <c r="K271">
        <v>3456</v>
      </c>
      <c r="L271">
        <v>27139</v>
      </c>
      <c r="M271" s="4">
        <f t="shared" si="9"/>
        <v>152.65687499999999</v>
      </c>
    </row>
    <row r="272" spans="1:13">
      <c r="A272">
        <v>2700</v>
      </c>
      <c r="B272" s="3">
        <f t="shared" si="8"/>
        <v>3.125E-2</v>
      </c>
      <c r="C272" s="2">
        <f>C$2+TIME(0,0,A272)</f>
        <v>0.91099537037037026</v>
      </c>
      <c r="D272">
        <v>3386</v>
      </c>
      <c r="E272">
        <v>3379</v>
      </c>
      <c r="F272">
        <v>3383</v>
      </c>
      <c r="G272">
        <v>3381</v>
      </c>
      <c r="H272">
        <v>3389</v>
      </c>
      <c r="I272">
        <v>3374</v>
      </c>
      <c r="J272">
        <v>3389</v>
      </c>
      <c r="K272">
        <v>3457</v>
      </c>
      <c r="L272">
        <v>27138</v>
      </c>
      <c r="M272" s="4">
        <f t="shared" si="9"/>
        <v>152.65125</v>
      </c>
    </row>
    <row r="273" spans="1:13">
      <c r="A273">
        <v>2710</v>
      </c>
      <c r="B273" s="3">
        <f t="shared" si="8"/>
        <v>3.1365740740740743E-2</v>
      </c>
      <c r="C273" s="2">
        <f>C$2+TIME(0,0,A273)</f>
        <v>0.91111111111111098</v>
      </c>
      <c r="D273">
        <v>3386</v>
      </c>
      <c r="E273">
        <v>3379</v>
      </c>
      <c r="F273">
        <v>3383</v>
      </c>
      <c r="G273">
        <v>3381</v>
      </c>
      <c r="H273">
        <v>3389</v>
      </c>
      <c r="I273">
        <v>3374</v>
      </c>
      <c r="J273">
        <v>3389</v>
      </c>
      <c r="K273">
        <v>3457</v>
      </c>
      <c r="L273">
        <v>27138</v>
      </c>
      <c r="M273" s="4">
        <f t="shared" si="9"/>
        <v>152.65125</v>
      </c>
    </row>
    <row r="274" spans="1:13">
      <c r="A274">
        <v>2720</v>
      </c>
      <c r="B274" s="3">
        <f t="shared" si="8"/>
        <v>3.1481481481481485E-2</v>
      </c>
      <c r="C274" s="2">
        <f>C$2+TIME(0,0,A274)</f>
        <v>0.9112268518518517</v>
      </c>
      <c r="D274">
        <v>3386</v>
      </c>
      <c r="E274">
        <v>3381</v>
      </c>
      <c r="F274">
        <v>3383</v>
      </c>
      <c r="G274">
        <v>3381</v>
      </c>
      <c r="H274">
        <v>3389</v>
      </c>
      <c r="I274">
        <v>3374</v>
      </c>
      <c r="J274">
        <v>3389</v>
      </c>
      <c r="K274">
        <v>3457</v>
      </c>
      <c r="L274">
        <v>27140</v>
      </c>
      <c r="M274" s="4">
        <f t="shared" si="9"/>
        <v>152.66249999999999</v>
      </c>
    </row>
    <row r="275" spans="1:13">
      <c r="A275">
        <v>2730</v>
      </c>
      <c r="B275" s="3">
        <f t="shared" si="8"/>
        <v>3.1597222222222221E-2</v>
      </c>
      <c r="C275" s="2">
        <f>C$2+TIME(0,0,A275)</f>
        <v>0.91134259259259243</v>
      </c>
      <c r="D275">
        <v>3386</v>
      </c>
      <c r="E275">
        <v>3381</v>
      </c>
      <c r="F275">
        <v>3383</v>
      </c>
      <c r="G275">
        <v>3381</v>
      </c>
      <c r="H275">
        <v>3390</v>
      </c>
      <c r="I275">
        <v>3374</v>
      </c>
      <c r="J275">
        <v>3389</v>
      </c>
      <c r="K275">
        <v>3457</v>
      </c>
      <c r="L275">
        <v>27141</v>
      </c>
      <c r="M275" s="4">
        <f t="shared" si="9"/>
        <v>152.668125</v>
      </c>
    </row>
    <row r="276" spans="1:13">
      <c r="A276">
        <v>2740</v>
      </c>
      <c r="B276" s="3">
        <f t="shared" si="8"/>
        <v>3.1712962962962964E-2</v>
      </c>
      <c r="C276" s="2">
        <f>C$2+TIME(0,0,A276)</f>
        <v>0.91145833333333326</v>
      </c>
      <c r="D276">
        <v>3386</v>
      </c>
      <c r="E276">
        <v>3381</v>
      </c>
      <c r="F276">
        <v>3383</v>
      </c>
      <c r="G276">
        <v>3381</v>
      </c>
      <c r="H276">
        <v>3390</v>
      </c>
      <c r="I276">
        <v>3374</v>
      </c>
      <c r="J276">
        <v>3389</v>
      </c>
      <c r="K276">
        <v>3457</v>
      </c>
      <c r="L276">
        <v>27141</v>
      </c>
      <c r="M276" s="4">
        <f t="shared" si="9"/>
        <v>152.668125</v>
      </c>
    </row>
    <row r="277" spans="1:13">
      <c r="A277">
        <v>2750</v>
      </c>
      <c r="B277" s="3">
        <f t="shared" si="8"/>
        <v>3.1828703703703706E-2</v>
      </c>
      <c r="C277" s="2">
        <f>C$2+TIME(0,0,A277)</f>
        <v>0.91157407407407398</v>
      </c>
      <c r="D277">
        <v>3386</v>
      </c>
      <c r="E277">
        <v>3384</v>
      </c>
      <c r="F277">
        <v>3383</v>
      </c>
      <c r="G277">
        <v>3381</v>
      </c>
      <c r="H277">
        <v>3390</v>
      </c>
      <c r="I277">
        <v>3374</v>
      </c>
      <c r="J277">
        <v>3390</v>
      </c>
      <c r="K277">
        <v>3457</v>
      </c>
      <c r="L277">
        <v>27145</v>
      </c>
      <c r="M277" s="4">
        <f t="shared" si="9"/>
        <v>152.69062500000001</v>
      </c>
    </row>
    <row r="278" spans="1:13">
      <c r="A278">
        <v>2760</v>
      </c>
      <c r="B278" s="3">
        <f t="shared" si="8"/>
        <v>3.1944444444444449E-2</v>
      </c>
      <c r="C278" s="2">
        <f>C$2+TIME(0,0,A278)</f>
        <v>0.9116898148148147</v>
      </c>
      <c r="D278">
        <v>3386</v>
      </c>
      <c r="E278">
        <v>3384</v>
      </c>
      <c r="F278">
        <v>3383</v>
      </c>
      <c r="G278">
        <v>3381</v>
      </c>
      <c r="H278">
        <v>3390</v>
      </c>
      <c r="I278">
        <v>3374</v>
      </c>
      <c r="J278">
        <v>3390</v>
      </c>
      <c r="K278">
        <v>3458</v>
      </c>
      <c r="L278">
        <v>27146</v>
      </c>
      <c r="M278" s="4">
        <f t="shared" si="9"/>
        <v>152.69624999999999</v>
      </c>
    </row>
    <row r="279" spans="1:13">
      <c r="A279">
        <v>2770</v>
      </c>
      <c r="B279" s="3">
        <f t="shared" si="8"/>
        <v>3.2060185185185185E-2</v>
      </c>
      <c r="C279" s="2">
        <f>C$2+TIME(0,0,A279)</f>
        <v>0.91180555555555542</v>
      </c>
      <c r="D279">
        <v>3386</v>
      </c>
      <c r="E279">
        <v>3384</v>
      </c>
      <c r="F279">
        <v>3383</v>
      </c>
      <c r="G279">
        <v>3381</v>
      </c>
      <c r="H279">
        <v>3390</v>
      </c>
      <c r="I279">
        <v>3374</v>
      </c>
      <c r="J279">
        <v>3390</v>
      </c>
      <c r="K279">
        <v>3458</v>
      </c>
      <c r="L279">
        <v>27146</v>
      </c>
      <c r="M279" s="4">
        <f t="shared" si="9"/>
        <v>152.69624999999999</v>
      </c>
    </row>
    <row r="280" spans="1:13">
      <c r="A280">
        <v>2780</v>
      </c>
      <c r="B280" s="3">
        <f t="shared" si="8"/>
        <v>3.2175925925925927E-2</v>
      </c>
      <c r="C280" s="2">
        <f>C$2+TIME(0,0,A280)</f>
        <v>0.91192129629629615</v>
      </c>
      <c r="D280">
        <v>3386</v>
      </c>
      <c r="E280">
        <v>3384</v>
      </c>
      <c r="F280">
        <v>3383</v>
      </c>
      <c r="G280">
        <v>3381</v>
      </c>
      <c r="H280">
        <v>3390</v>
      </c>
      <c r="I280">
        <v>3374</v>
      </c>
      <c r="J280">
        <v>3390</v>
      </c>
      <c r="K280">
        <v>3458</v>
      </c>
      <c r="L280">
        <v>27146</v>
      </c>
      <c r="M280" s="4">
        <f t="shared" si="9"/>
        <v>152.69624999999999</v>
      </c>
    </row>
    <row r="281" spans="1:13">
      <c r="A281">
        <v>2790</v>
      </c>
      <c r="B281" s="3">
        <f t="shared" si="8"/>
        <v>3.229166666666667E-2</v>
      </c>
      <c r="C281" s="2">
        <f>C$2+TIME(0,0,A281)</f>
        <v>0.91203703703703698</v>
      </c>
      <c r="D281">
        <v>3386</v>
      </c>
      <c r="E281">
        <v>3386</v>
      </c>
      <c r="F281">
        <v>3383</v>
      </c>
      <c r="G281">
        <v>3381</v>
      </c>
      <c r="H281">
        <v>3390</v>
      </c>
      <c r="I281">
        <v>3374</v>
      </c>
      <c r="J281">
        <v>3391</v>
      </c>
      <c r="K281">
        <v>3458</v>
      </c>
      <c r="L281">
        <v>27149</v>
      </c>
      <c r="M281" s="4">
        <f t="shared" si="9"/>
        <v>152.71312499999999</v>
      </c>
    </row>
    <row r="282" spans="1:13">
      <c r="A282">
        <v>2800</v>
      </c>
      <c r="B282" s="3">
        <f t="shared" si="8"/>
        <v>3.2407407407407406E-2</v>
      </c>
      <c r="C282" s="2">
        <f>C$2+TIME(0,0,A282)</f>
        <v>0.9121527777777777</v>
      </c>
      <c r="D282">
        <v>3386</v>
      </c>
      <c r="E282">
        <v>3386</v>
      </c>
      <c r="F282">
        <v>3383</v>
      </c>
      <c r="G282">
        <v>3383</v>
      </c>
      <c r="H282">
        <v>3390</v>
      </c>
      <c r="I282">
        <v>3374</v>
      </c>
      <c r="J282">
        <v>3391</v>
      </c>
      <c r="K282">
        <v>3458</v>
      </c>
      <c r="L282">
        <v>27151</v>
      </c>
      <c r="M282" s="4">
        <f t="shared" si="9"/>
        <v>152.72437500000001</v>
      </c>
    </row>
    <row r="283" spans="1:13">
      <c r="A283">
        <v>2810</v>
      </c>
      <c r="B283" s="3">
        <f t="shared" si="8"/>
        <v>3.2523148148148148E-2</v>
      </c>
      <c r="C283" s="2">
        <f>C$2+TIME(0,0,A283)</f>
        <v>0.91226851851851842</v>
      </c>
      <c r="D283">
        <v>3386</v>
      </c>
      <c r="E283">
        <v>3386</v>
      </c>
      <c r="F283">
        <v>3383</v>
      </c>
      <c r="G283">
        <v>3383</v>
      </c>
      <c r="H283">
        <v>3390</v>
      </c>
      <c r="I283">
        <v>3374</v>
      </c>
      <c r="J283">
        <v>3390</v>
      </c>
      <c r="K283">
        <v>3458</v>
      </c>
      <c r="L283">
        <v>27150</v>
      </c>
      <c r="M283" s="4">
        <f t="shared" si="9"/>
        <v>152.71875</v>
      </c>
    </row>
    <row r="284" spans="1:13">
      <c r="A284">
        <v>2820</v>
      </c>
      <c r="B284" s="3">
        <f t="shared" si="8"/>
        <v>3.2638888888888891E-2</v>
      </c>
      <c r="C284" s="2">
        <f>C$2+TIME(0,0,A284)</f>
        <v>0.91238425925925914</v>
      </c>
      <c r="D284">
        <v>3386</v>
      </c>
      <c r="E284">
        <v>3386</v>
      </c>
      <c r="F284">
        <v>3383</v>
      </c>
      <c r="G284">
        <v>3383</v>
      </c>
      <c r="H284">
        <v>3390</v>
      </c>
      <c r="I284">
        <v>3374</v>
      </c>
      <c r="J284">
        <v>3391</v>
      </c>
      <c r="K284">
        <v>3458</v>
      </c>
      <c r="L284">
        <v>27151</v>
      </c>
      <c r="M284" s="4">
        <f t="shared" si="9"/>
        <v>152.72437500000001</v>
      </c>
    </row>
    <row r="285" spans="1:13">
      <c r="A285">
        <v>2830</v>
      </c>
      <c r="B285" s="3">
        <f t="shared" si="8"/>
        <v>3.2754629629629627E-2</v>
      </c>
      <c r="C285" s="2">
        <f>C$2+TIME(0,0,A285)</f>
        <v>0.91249999999999987</v>
      </c>
      <c r="D285">
        <v>3386</v>
      </c>
      <c r="E285">
        <v>3386</v>
      </c>
      <c r="F285">
        <v>3383</v>
      </c>
      <c r="G285">
        <v>3383</v>
      </c>
      <c r="H285">
        <v>3390</v>
      </c>
      <c r="I285">
        <v>3374</v>
      </c>
      <c r="J285">
        <v>3391</v>
      </c>
      <c r="K285">
        <v>3458</v>
      </c>
      <c r="L285">
        <v>27151</v>
      </c>
      <c r="M285" s="4">
        <f t="shared" si="9"/>
        <v>152.72437500000001</v>
      </c>
    </row>
    <row r="286" spans="1:13">
      <c r="A286">
        <v>2840</v>
      </c>
      <c r="B286" s="3">
        <f t="shared" si="8"/>
        <v>3.2870370370370376E-2</v>
      </c>
      <c r="C286" s="2">
        <f>C$2+TIME(0,0,A286)</f>
        <v>0.91261574074074059</v>
      </c>
      <c r="D286">
        <v>3386</v>
      </c>
      <c r="E286">
        <v>3386</v>
      </c>
      <c r="F286">
        <v>3383</v>
      </c>
      <c r="G286">
        <v>3383</v>
      </c>
      <c r="H286">
        <v>3390</v>
      </c>
      <c r="I286">
        <v>3375</v>
      </c>
      <c r="J286">
        <v>3391</v>
      </c>
      <c r="K286">
        <v>3458</v>
      </c>
      <c r="L286">
        <v>27152</v>
      </c>
      <c r="M286" s="4">
        <f t="shared" si="9"/>
        <v>152.73000000000002</v>
      </c>
    </row>
    <row r="287" spans="1:13">
      <c r="A287">
        <v>2850</v>
      </c>
      <c r="B287" s="3">
        <f t="shared" si="8"/>
        <v>3.2986111111111112E-2</v>
      </c>
      <c r="C287" s="2">
        <f>C$2+TIME(0,0,A287)</f>
        <v>0.91273148148148142</v>
      </c>
      <c r="D287">
        <v>3387</v>
      </c>
      <c r="E287">
        <v>3385</v>
      </c>
      <c r="F287">
        <v>3383</v>
      </c>
      <c r="G287">
        <v>3383</v>
      </c>
      <c r="H287">
        <v>3390</v>
      </c>
      <c r="I287">
        <v>3375</v>
      </c>
      <c r="J287">
        <v>3391</v>
      </c>
      <c r="K287">
        <v>3458</v>
      </c>
      <c r="L287">
        <v>27152</v>
      </c>
      <c r="M287" s="4">
        <f t="shared" si="9"/>
        <v>152.73000000000002</v>
      </c>
    </row>
    <row r="288" spans="1:13">
      <c r="A288">
        <v>2860</v>
      </c>
      <c r="B288" s="3">
        <f t="shared" si="8"/>
        <v>3.3101851851851848E-2</v>
      </c>
      <c r="C288" s="2">
        <f>C$2+TIME(0,0,A288)</f>
        <v>0.91284722222222214</v>
      </c>
      <c r="D288">
        <v>3387</v>
      </c>
      <c r="E288">
        <v>3385</v>
      </c>
      <c r="F288">
        <v>3383</v>
      </c>
      <c r="G288">
        <v>3383</v>
      </c>
      <c r="H288">
        <v>3390</v>
      </c>
      <c r="I288">
        <v>3375</v>
      </c>
      <c r="J288">
        <v>3392</v>
      </c>
      <c r="K288">
        <v>3458</v>
      </c>
      <c r="L288">
        <v>27153</v>
      </c>
      <c r="M288" s="4">
        <f t="shared" si="9"/>
        <v>152.735625</v>
      </c>
    </row>
    <row r="289" spans="1:14">
      <c r="A289">
        <v>2870</v>
      </c>
      <c r="B289" s="3">
        <f t="shared" si="8"/>
        <v>3.3217592592592597E-2</v>
      </c>
      <c r="C289" s="2">
        <f>C$2+TIME(0,0,A289)</f>
        <v>0.91296296296296287</v>
      </c>
      <c r="D289">
        <v>3387</v>
      </c>
      <c r="E289">
        <v>3385</v>
      </c>
      <c r="F289">
        <v>3383</v>
      </c>
      <c r="G289">
        <v>3383</v>
      </c>
      <c r="H289">
        <v>3390</v>
      </c>
      <c r="I289">
        <v>3375</v>
      </c>
      <c r="J289">
        <v>3392</v>
      </c>
      <c r="K289">
        <v>3458</v>
      </c>
      <c r="L289">
        <v>27153</v>
      </c>
      <c r="M289" s="4">
        <f t="shared" si="9"/>
        <v>152.735625</v>
      </c>
    </row>
    <row r="290" spans="1:14">
      <c r="A290">
        <v>2880</v>
      </c>
      <c r="B290" s="3">
        <f t="shared" si="8"/>
        <v>3.3333333333333333E-2</v>
      </c>
      <c r="C290" s="2">
        <f>C$2+TIME(0,0,A290)</f>
        <v>0.91307870370370359</v>
      </c>
      <c r="D290">
        <v>3387</v>
      </c>
      <c r="E290">
        <v>3385</v>
      </c>
      <c r="F290">
        <v>3383</v>
      </c>
      <c r="G290">
        <v>3383</v>
      </c>
      <c r="H290">
        <v>3390</v>
      </c>
      <c r="I290">
        <v>3375</v>
      </c>
      <c r="J290">
        <v>3392</v>
      </c>
      <c r="K290">
        <v>3458</v>
      </c>
      <c r="L290">
        <v>27153</v>
      </c>
      <c r="M290" s="4">
        <f t="shared" si="9"/>
        <v>152.735625</v>
      </c>
    </row>
    <row r="291" spans="1:14">
      <c r="A291">
        <v>2890</v>
      </c>
      <c r="B291" s="3">
        <f t="shared" si="8"/>
        <v>3.3449074074074069E-2</v>
      </c>
      <c r="C291" s="2">
        <f>C$2+TIME(0,0,A291)</f>
        <v>0.91319444444444431</v>
      </c>
      <c r="D291">
        <v>3387</v>
      </c>
      <c r="E291">
        <v>3385</v>
      </c>
      <c r="F291">
        <v>3383</v>
      </c>
      <c r="G291">
        <v>3383</v>
      </c>
      <c r="H291">
        <v>3391</v>
      </c>
      <c r="I291">
        <v>3375</v>
      </c>
      <c r="J291">
        <v>3392</v>
      </c>
      <c r="K291">
        <v>3458</v>
      </c>
      <c r="L291">
        <v>27154</v>
      </c>
      <c r="M291" s="4">
        <f t="shared" si="9"/>
        <v>152.74125000000001</v>
      </c>
    </row>
    <row r="292" spans="1:14">
      <c r="A292">
        <v>2900</v>
      </c>
      <c r="B292" s="3">
        <f t="shared" si="8"/>
        <v>3.3564814814814818E-2</v>
      </c>
      <c r="C292" s="2">
        <f>C$2+TIME(0,0,A292)</f>
        <v>0.91331018518518503</v>
      </c>
      <c r="D292">
        <v>3387</v>
      </c>
      <c r="E292">
        <v>3385</v>
      </c>
      <c r="F292">
        <v>3383</v>
      </c>
      <c r="G292">
        <v>3383</v>
      </c>
      <c r="H292">
        <v>3390</v>
      </c>
      <c r="I292">
        <v>3375</v>
      </c>
      <c r="J292">
        <v>3391</v>
      </c>
      <c r="K292">
        <v>3458</v>
      </c>
      <c r="L292">
        <v>27152</v>
      </c>
      <c r="M292" s="4">
        <f t="shared" si="9"/>
        <v>152.73000000000002</v>
      </c>
    </row>
    <row r="293" spans="1:14">
      <c r="A293">
        <v>2910</v>
      </c>
      <c r="B293" s="3">
        <f t="shared" si="8"/>
        <v>3.3680555555555554E-2</v>
      </c>
      <c r="C293" s="2">
        <f>C$2+TIME(0,0,A293)</f>
        <v>0.91342592592592586</v>
      </c>
      <c r="D293">
        <v>3387</v>
      </c>
      <c r="E293">
        <v>3385</v>
      </c>
      <c r="F293">
        <v>3383</v>
      </c>
      <c r="G293">
        <v>3383</v>
      </c>
      <c r="H293">
        <v>3390</v>
      </c>
      <c r="I293">
        <v>3377</v>
      </c>
      <c r="J293">
        <v>3392</v>
      </c>
      <c r="K293">
        <v>3459</v>
      </c>
      <c r="L293">
        <v>27156</v>
      </c>
      <c r="M293" s="4">
        <f t="shared" si="9"/>
        <v>152.7525</v>
      </c>
    </row>
    <row r="294" spans="1:14">
      <c r="A294">
        <v>2920</v>
      </c>
      <c r="B294" s="3">
        <f t="shared" si="8"/>
        <v>3.3796296296296297E-2</v>
      </c>
      <c r="C294" s="2">
        <f>C$2+TIME(0,0,A294)</f>
        <v>0.91354166666666659</v>
      </c>
      <c r="D294">
        <v>3387</v>
      </c>
      <c r="E294">
        <v>3385</v>
      </c>
      <c r="F294">
        <v>3383</v>
      </c>
      <c r="G294">
        <v>3384</v>
      </c>
      <c r="H294">
        <v>3391</v>
      </c>
      <c r="I294">
        <v>3377</v>
      </c>
      <c r="J294">
        <v>3392</v>
      </c>
      <c r="K294">
        <v>3458</v>
      </c>
      <c r="L294">
        <v>27157</v>
      </c>
      <c r="M294" s="4">
        <f t="shared" si="9"/>
        <v>152.75812500000001</v>
      </c>
    </row>
    <row r="295" spans="1:14">
      <c r="A295">
        <v>2930</v>
      </c>
      <c r="B295" s="3">
        <f t="shared" si="8"/>
        <v>3.3912037037037039E-2</v>
      </c>
      <c r="C295" s="2">
        <f>C$2+TIME(0,0,A295)</f>
        <v>0.91365740740740731</v>
      </c>
      <c r="D295">
        <v>3387</v>
      </c>
      <c r="E295">
        <v>3385</v>
      </c>
      <c r="F295">
        <v>3383</v>
      </c>
      <c r="G295">
        <v>3384</v>
      </c>
      <c r="H295">
        <v>3391</v>
      </c>
      <c r="I295">
        <v>3375</v>
      </c>
      <c r="J295">
        <v>3392</v>
      </c>
      <c r="K295">
        <v>3459</v>
      </c>
      <c r="L295">
        <v>27156</v>
      </c>
      <c r="M295" s="4">
        <f t="shared" si="9"/>
        <v>152.7525</v>
      </c>
    </row>
    <row r="296" spans="1:14">
      <c r="A296">
        <v>2940</v>
      </c>
      <c r="B296" s="3">
        <f t="shared" si="8"/>
        <v>3.4027777777777775E-2</v>
      </c>
      <c r="C296" s="2">
        <f>C$2+TIME(0,0,A296)</f>
        <v>0.91377314814814803</v>
      </c>
      <c r="D296">
        <v>3387</v>
      </c>
      <c r="E296">
        <v>3385</v>
      </c>
      <c r="F296">
        <v>3383</v>
      </c>
      <c r="G296">
        <v>3384</v>
      </c>
      <c r="H296">
        <v>3392</v>
      </c>
      <c r="I296">
        <v>3377</v>
      </c>
      <c r="J296">
        <v>3392</v>
      </c>
      <c r="K296">
        <v>3459</v>
      </c>
      <c r="L296">
        <v>27159</v>
      </c>
      <c r="M296" s="4">
        <f t="shared" si="9"/>
        <v>152.769375</v>
      </c>
    </row>
    <row r="297" spans="1:14">
      <c r="A297">
        <v>2950</v>
      </c>
      <c r="B297" s="3">
        <f t="shared" si="8"/>
        <v>3.4143518518518517E-2</v>
      </c>
      <c r="C297" s="2">
        <f>C$2+TIME(0,0,A297)</f>
        <v>0.91388888888888875</v>
      </c>
      <c r="D297">
        <v>3387</v>
      </c>
      <c r="E297">
        <v>3385</v>
      </c>
      <c r="F297">
        <v>3383</v>
      </c>
      <c r="G297">
        <v>3385</v>
      </c>
      <c r="H297">
        <v>3392</v>
      </c>
      <c r="I297">
        <v>3377</v>
      </c>
      <c r="J297">
        <v>3392</v>
      </c>
      <c r="K297">
        <v>3459</v>
      </c>
      <c r="L297">
        <v>27160</v>
      </c>
      <c r="M297" s="4">
        <f t="shared" si="9"/>
        <v>152.77500000000001</v>
      </c>
    </row>
    <row r="298" spans="1:14">
      <c r="A298">
        <v>2960</v>
      </c>
      <c r="B298" s="3">
        <f t="shared" si="8"/>
        <v>3.425925925925926E-2</v>
      </c>
      <c r="C298" s="2">
        <f>C$2+TIME(0,0,A298)</f>
        <v>0.91400462962962947</v>
      </c>
      <c r="D298">
        <v>3389</v>
      </c>
      <c r="E298">
        <v>3383</v>
      </c>
      <c r="F298">
        <v>3383</v>
      </c>
      <c r="G298">
        <v>3384</v>
      </c>
      <c r="H298">
        <v>3392</v>
      </c>
      <c r="I298">
        <v>3378</v>
      </c>
      <c r="J298">
        <v>3392</v>
      </c>
      <c r="K298">
        <v>3461</v>
      </c>
      <c r="L298">
        <v>27162</v>
      </c>
      <c r="M298" s="4">
        <f t="shared" si="9"/>
        <v>152.78625</v>
      </c>
    </row>
    <row r="299" spans="1:14">
      <c r="A299">
        <v>2970</v>
      </c>
      <c r="B299" s="3">
        <f t="shared" si="8"/>
        <v>3.4374999999999996E-2</v>
      </c>
      <c r="C299" s="2">
        <f>C$2+TIME(0,0,A299)</f>
        <v>0.91412037037037031</v>
      </c>
      <c r="D299">
        <v>3387</v>
      </c>
      <c r="E299">
        <v>3385</v>
      </c>
      <c r="F299">
        <v>3383</v>
      </c>
      <c r="G299">
        <v>3385</v>
      </c>
      <c r="H299">
        <v>3392</v>
      </c>
      <c r="I299">
        <v>3378</v>
      </c>
      <c r="J299">
        <v>3392</v>
      </c>
      <c r="K299">
        <v>3461</v>
      </c>
      <c r="L299">
        <v>27163</v>
      </c>
      <c r="M299" s="4">
        <f t="shared" si="9"/>
        <v>152.791875</v>
      </c>
    </row>
    <row r="300" spans="1:14">
      <c r="A300">
        <v>2980</v>
      </c>
      <c r="B300" s="3">
        <f t="shared" si="8"/>
        <v>3.4490740740740738E-2</v>
      </c>
      <c r="C300" s="2">
        <f>C$2+TIME(0,0,A300)</f>
        <v>0.91423611111111103</v>
      </c>
      <c r="D300">
        <v>3387</v>
      </c>
      <c r="E300">
        <v>3385</v>
      </c>
      <c r="F300">
        <v>3383</v>
      </c>
      <c r="G300">
        <v>3385</v>
      </c>
      <c r="H300">
        <v>3391</v>
      </c>
      <c r="I300">
        <v>3378</v>
      </c>
      <c r="J300">
        <v>3392</v>
      </c>
      <c r="K300">
        <v>3461</v>
      </c>
      <c r="L300">
        <v>27162</v>
      </c>
      <c r="M300" s="4">
        <f t="shared" si="9"/>
        <v>152.78625</v>
      </c>
    </row>
    <row r="301" spans="1:14">
      <c r="A301">
        <v>2990</v>
      </c>
      <c r="B301" s="3">
        <f t="shared" si="8"/>
        <v>3.4606481481481481E-2</v>
      </c>
      <c r="C301" s="2">
        <f>C$2+TIME(0,0,A301)</f>
        <v>0.91435185185185175</v>
      </c>
      <c r="D301">
        <v>3389</v>
      </c>
      <c r="E301">
        <v>3383</v>
      </c>
      <c r="F301">
        <v>3383</v>
      </c>
      <c r="G301">
        <v>3385</v>
      </c>
      <c r="H301">
        <v>3392</v>
      </c>
      <c r="I301">
        <v>3378</v>
      </c>
      <c r="J301">
        <v>3392</v>
      </c>
      <c r="K301">
        <v>3462</v>
      </c>
      <c r="L301">
        <v>27164</v>
      </c>
      <c r="M301" s="4">
        <f t="shared" si="9"/>
        <v>152.79750000000001</v>
      </c>
    </row>
    <row r="302" spans="1:14">
      <c r="A302">
        <v>3000</v>
      </c>
      <c r="B302" s="3">
        <f t="shared" si="8"/>
        <v>3.4722222222222224E-2</v>
      </c>
      <c r="C302" s="2">
        <f>C$2+TIME(0,0,A302)</f>
        <v>0.91446759259259247</v>
      </c>
      <c r="D302">
        <v>3389</v>
      </c>
      <c r="E302">
        <v>3383</v>
      </c>
      <c r="F302">
        <v>3383</v>
      </c>
      <c r="G302">
        <v>3385</v>
      </c>
      <c r="H302">
        <v>3392</v>
      </c>
      <c r="I302">
        <v>3378</v>
      </c>
      <c r="J302">
        <v>3392</v>
      </c>
      <c r="K302">
        <v>3461</v>
      </c>
      <c r="L302">
        <v>27163</v>
      </c>
      <c r="M302" s="4">
        <f t="shared" si="9"/>
        <v>152.791875</v>
      </c>
    </row>
    <row r="303" spans="1:14">
      <c r="A303">
        <v>3010</v>
      </c>
      <c r="B303" s="3">
        <f t="shared" si="8"/>
        <v>3.4837962962962959E-2</v>
      </c>
      <c r="C303" s="2">
        <f>C$2+TIME(0,0,A303)</f>
        <v>0.91458333333333319</v>
      </c>
      <c r="D303">
        <v>3389</v>
      </c>
      <c r="E303">
        <v>3383</v>
      </c>
      <c r="F303">
        <v>3383</v>
      </c>
      <c r="G303">
        <v>3385</v>
      </c>
      <c r="H303">
        <v>3392</v>
      </c>
      <c r="I303">
        <v>3379</v>
      </c>
      <c r="J303">
        <v>3392</v>
      </c>
      <c r="K303">
        <v>3462</v>
      </c>
      <c r="L303">
        <v>27165</v>
      </c>
      <c r="M303" s="4">
        <f t="shared" si="9"/>
        <v>152.80312499999999</v>
      </c>
    </row>
    <row r="304" spans="1:14">
      <c r="A304">
        <v>3020</v>
      </c>
      <c r="B304" s="3">
        <f t="shared" si="8"/>
        <v>3.4953703703703702E-2</v>
      </c>
      <c r="C304" s="2">
        <f>C$2+TIME(0,0,A304)</f>
        <v>0.91469907407407391</v>
      </c>
      <c r="D304">
        <v>3390</v>
      </c>
      <c r="E304">
        <v>3382</v>
      </c>
      <c r="F304">
        <v>3383</v>
      </c>
      <c r="G304">
        <v>3386</v>
      </c>
      <c r="H304">
        <v>3392</v>
      </c>
      <c r="I304">
        <v>3379</v>
      </c>
      <c r="J304">
        <v>3392</v>
      </c>
      <c r="K304">
        <v>3462</v>
      </c>
      <c r="L304">
        <v>27166</v>
      </c>
      <c r="M304" s="4">
        <f t="shared" si="9"/>
        <v>152.80875</v>
      </c>
      <c r="N304" t="s">
        <v>26</v>
      </c>
    </row>
    <row r="305" spans="1:14">
      <c r="A305">
        <v>3030</v>
      </c>
      <c r="B305" s="3">
        <f t="shared" si="8"/>
        <v>3.5069444444444445E-2</v>
      </c>
      <c r="C305" s="2">
        <f>C$2+TIME(0,0,A305)</f>
        <v>0.91481481481481475</v>
      </c>
      <c r="D305">
        <v>3390</v>
      </c>
      <c r="E305">
        <v>3382</v>
      </c>
      <c r="F305">
        <v>3383</v>
      </c>
      <c r="G305">
        <v>3386</v>
      </c>
      <c r="H305">
        <v>3392</v>
      </c>
      <c r="I305">
        <v>3379</v>
      </c>
      <c r="J305">
        <v>3392</v>
      </c>
      <c r="K305">
        <v>3462</v>
      </c>
      <c r="L305">
        <v>27166</v>
      </c>
      <c r="M305" s="4">
        <f t="shared" si="9"/>
        <v>152.80875</v>
      </c>
      <c r="N305" t="s">
        <v>27</v>
      </c>
    </row>
    <row r="306" spans="1:14">
      <c r="A306">
        <v>3040</v>
      </c>
      <c r="B306" s="3">
        <f t="shared" si="8"/>
        <v>3.5185185185185187E-2</v>
      </c>
      <c r="C306" s="2">
        <f>C$2+TIME(0,0,A306)</f>
        <v>0.91493055555555547</v>
      </c>
      <c r="D306">
        <v>3390</v>
      </c>
      <c r="E306">
        <v>3382</v>
      </c>
      <c r="F306">
        <v>3383</v>
      </c>
      <c r="G306">
        <v>3386</v>
      </c>
      <c r="H306">
        <v>3394</v>
      </c>
      <c r="I306">
        <v>3379</v>
      </c>
      <c r="J306">
        <v>3392</v>
      </c>
      <c r="K306">
        <v>3462</v>
      </c>
      <c r="L306">
        <v>27168</v>
      </c>
      <c r="M306" s="4">
        <f t="shared" si="9"/>
        <v>152.82</v>
      </c>
      <c r="N306" t="s">
        <v>28</v>
      </c>
    </row>
    <row r="307" spans="1:14">
      <c r="A307">
        <v>3050</v>
      </c>
      <c r="B307" s="3">
        <f t="shared" si="8"/>
        <v>3.5300925925925923E-2</v>
      </c>
      <c r="C307" s="2">
        <f>C$2+TIME(0,0,A307)</f>
        <v>0.91504629629629619</v>
      </c>
      <c r="D307">
        <v>3390</v>
      </c>
      <c r="E307">
        <v>3382</v>
      </c>
      <c r="F307">
        <v>3383</v>
      </c>
      <c r="G307">
        <v>3386</v>
      </c>
      <c r="H307">
        <v>3392</v>
      </c>
      <c r="I307">
        <v>3379</v>
      </c>
      <c r="J307">
        <v>3392</v>
      </c>
      <c r="K307">
        <v>3462</v>
      </c>
      <c r="L307">
        <v>27166</v>
      </c>
      <c r="M307" s="4">
        <f t="shared" si="9"/>
        <v>152.80875</v>
      </c>
    </row>
    <row r="308" spans="1:14">
      <c r="A308">
        <v>3060</v>
      </c>
      <c r="B308" s="3">
        <f t="shared" si="8"/>
        <v>3.5416666666666666E-2</v>
      </c>
      <c r="C308" s="2">
        <f>C$2+TIME(0,0,A308)</f>
        <v>0.91516203703703691</v>
      </c>
      <c r="D308">
        <v>3391</v>
      </c>
      <c r="E308">
        <v>3381</v>
      </c>
      <c r="F308">
        <v>3383</v>
      </c>
      <c r="G308">
        <v>3386</v>
      </c>
      <c r="H308">
        <v>3394</v>
      </c>
      <c r="I308">
        <v>3379</v>
      </c>
      <c r="J308">
        <v>3392</v>
      </c>
      <c r="K308">
        <v>3463</v>
      </c>
      <c r="L308">
        <v>27169</v>
      </c>
      <c r="M308" s="4">
        <f t="shared" si="9"/>
        <v>152.825625</v>
      </c>
    </row>
    <row r="309" spans="1:14">
      <c r="A309">
        <v>3070</v>
      </c>
      <c r="B309" s="3">
        <f t="shared" si="8"/>
        <v>3.5532407407407408E-2</v>
      </c>
      <c r="C309" s="2">
        <f>C$2+TIME(0,0,A309)</f>
        <v>0.91527777777777763</v>
      </c>
      <c r="D309">
        <v>3390</v>
      </c>
      <c r="E309">
        <v>3382</v>
      </c>
      <c r="F309">
        <v>3383</v>
      </c>
      <c r="G309">
        <v>3386</v>
      </c>
      <c r="H309">
        <v>3394</v>
      </c>
      <c r="I309">
        <v>3379</v>
      </c>
      <c r="J309">
        <v>3392</v>
      </c>
      <c r="K309">
        <v>3463</v>
      </c>
      <c r="L309">
        <v>27169</v>
      </c>
      <c r="M309" s="4">
        <f t="shared" si="9"/>
        <v>152.825625</v>
      </c>
    </row>
    <row r="310" spans="1:14">
      <c r="A310">
        <v>3080</v>
      </c>
      <c r="B310" s="3">
        <f t="shared" si="8"/>
        <v>3.5648148148148151E-2</v>
      </c>
      <c r="C310" s="2">
        <f>C$2+TIME(0,0,A310)</f>
        <v>0.91539351851851847</v>
      </c>
      <c r="D310">
        <v>3391</v>
      </c>
      <c r="E310">
        <v>3381</v>
      </c>
      <c r="F310">
        <v>3384</v>
      </c>
      <c r="G310">
        <v>3386</v>
      </c>
      <c r="H310">
        <v>3394</v>
      </c>
      <c r="I310">
        <v>3379</v>
      </c>
      <c r="J310">
        <v>3392</v>
      </c>
      <c r="K310">
        <v>3463</v>
      </c>
      <c r="L310">
        <v>27170</v>
      </c>
      <c r="M310" s="4">
        <f t="shared" si="9"/>
        <v>152.83125000000001</v>
      </c>
    </row>
    <row r="311" spans="1:14">
      <c r="A311">
        <v>3090</v>
      </c>
      <c r="B311" s="3">
        <f t="shared" si="8"/>
        <v>3.5763888888888887E-2</v>
      </c>
      <c r="C311" s="2">
        <f>C$2+TIME(0,0,A311)</f>
        <v>0.91550925925925919</v>
      </c>
      <c r="D311">
        <v>3391</v>
      </c>
      <c r="E311">
        <v>3381</v>
      </c>
      <c r="F311">
        <v>3384</v>
      </c>
      <c r="G311">
        <v>3386</v>
      </c>
      <c r="H311">
        <v>3394</v>
      </c>
      <c r="I311">
        <v>3379</v>
      </c>
      <c r="J311">
        <v>3392</v>
      </c>
      <c r="K311">
        <v>3463</v>
      </c>
      <c r="L311">
        <v>27170</v>
      </c>
      <c r="M311" s="4">
        <f t="shared" si="9"/>
        <v>152.83125000000001</v>
      </c>
    </row>
    <row r="312" spans="1:14">
      <c r="A312">
        <v>3100</v>
      </c>
      <c r="B312" s="3">
        <f t="shared" si="8"/>
        <v>3.5879629629629629E-2</v>
      </c>
      <c r="C312" s="2">
        <f>C$2+TIME(0,0,A312)</f>
        <v>0.91562499999999991</v>
      </c>
      <c r="D312">
        <v>3391</v>
      </c>
      <c r="E312">
        <v>3381</v>
      </c>
      <c r="F312">
        <v>3384</v>
      </c>
      <c r="G312">
        <v>3386</v>
      </c>
      <c r="H312">
        <v>3394</v>
      </c>
      <c r="I312">
        <v>3379</v>
      </c>
      <c r="J312">
        <v>3392</v>
      </c>
      <c r="K312">
        <v>3463</v>
      </c>
      <c r="L312">
        <v>27170</v>
      </c>
      <c r="M312" s="4">
        <f t="shared" si="9"/>
        <v>152.83125000000001</v>
      </c>
    </row>
    <row r="313" spans="1:14">
      <c r="A313">
        <v>3110</v>
      </c>
      <c r="B313" s="3">
        <f t="shared" si="8"/>
        <v>3.5995370370370372E-2</v>
      </c>
      <c r="C313" s="2">
        <f>C$2+TIME(0,0,A313)</f>
        <v>0.91574074074074063</v>
      </c>
      <c r="D313">
        <v>3391</v>
      </c>
      <c r="E313">
        <v>3381</v>
      </c>
      <c r="F313">
        <v>3384</v>
      </c>
      <c r="G313">
        <v>3386</v>
      </c>
      <c r="H313">
        <v>3394</v>
      </c>
      <c r="I313">
        <v>3379</v>
      </c>
      <c r="J313">
        <v>3392</v>
      </c>
      <c r="K313">
        <v>3463</v>
      </c>
      <c r="L313">
        <v>27170</v>
      </c>
      <c r="M313" s="4">
        <f t="shared" si="9"/>
        <v>152.83125000000001</v>
      </c>
    </row>
    <row r="314" spans="1:14">
      <c r="A314">
        <v>3120</v>
      </c>
      <c r="B314" s="3">
        <f t="shared" si="8"/>
        <v>3.6111111111111115E-2</v>
      </c>
      <c r="C314" s="2">
        <f>C$2+TIME(0,0,A314)</f>
        <v>0.91585648148148135</v>
      </c>
      <c r="D314">
        <v>3391</v>
      </c>
      <c r="E314">
        <v>3381</v>
      </c>
      <c r="F314">
        <v>3384</v>
      </c>
      <c r="G314">
        <v>3386</v>
      </c>
      <c r="H314">
        <v>3394</v>
      </c>
      <c r="I314">
        <v>3379</v>
      </c>
      <c r="J314">
        <v>3392</v>
      </c>
      <c r="K314">
        <v>3463</v>
      </c>
      <c r="L314">
        <v>27170</v>
      </c>
      <c r="M314" s="4">
        <f t="shared" si="9"/>
        <v>152.83125000000001</v>
      </c>
    </row>
    <row r="315" spans="1:14">
      <c r="A315">
        <v>3130</v>
      </c>
      <c r="B315" s="3">
        <f t="shared" si="8"/>
        <v>3.622685185185185E-2</v>
      </c>
      <c r="C315" s="2">
        <f>C$2+TIME(0,0,A315)</f>
        <v>0.91597222222222208</v>
      </c>
      <c r="D315">
        <v>3391</v>
      </c>
      <c r="E315">
        <v>3381</v>
      </c>
      <c r="F315">
        <v>3384</v>
      </c>
      <c r="G315">
        <v>3386</v>
      </c>
      <c r="H315">
        <v>3394</v>
      </c>
      <c r="I315">
        <v>3379</v>
      </c>
      <c r="J315">
        <v>3392</v>
      </c>
      <c r="K315">
        <v>3463</v>
      </c>
      <c r="L315">
        <v>27170</v>
      </c>
      <c r="M315" s="4">
        <f t="shared" si="9"/>
        <v>152.83125000000001</v>
      </c>
    </row>
    <row r="316" spans="1:14">
      <c r="A316">
        <v>3140</v>
      </c>
      <c r="B316" s="3">
        <f t="shared" si="8"/>
        <v>3.6342592592592593E-2</v>
      </c>
      <c r="C316" s="2">
        <f>C$2+TIME(0,0,A316)</f>
        <v>0.9160879629629628</v>
      </c>
      <c r="D316">
        <v>3391</v>
      </c>
      <c r="E316">
        <v>3381</v>
      </c>
      <c r="F316">
        <v>3384</v>
      </c>
      <c r="G316">
        <v>3386</v>
      </c>
      <c r="H316">
        <v>3394</v>
      </c>
      <c r="I316">
        <v>3379</v>
      </c>
      <c r="J316">
        <v>3392</v>
      </c>
      <c r="K316">
        <v>3463</v>
      </c>
      <c r="L316">
        <v>27170</v>
      </c>
      <c r="M316" s="4">
        <f t="shared" si="9"/>
        <v>152.83125000000001</v>
      </c>
    </row>
    <row r="317" spans="1:14">
      <c r="A317">
        <v>3150</v>
      </c>
      <c r="B317" s="3">
        <f t="shared" si="8"/>
        <v>3.6458333333333336E-2</v>
      </c>
      <c r="C317" s="2">
        <f>C$2+TIME(0,0,A317)</f>
        <v>0.91620370370370363</v>
      </c>
      <c r="D317">
        <v>3391</v>
      </c>
      <c r="E317">
        <v>3381</v>
      </c>
      <c r="F317">
        <v>3384</v>
      </c>
      <c r="G317">
        <v>3386</v>
      </c>
      <c r="H317">
        <v>3394</v>
      </c>
      <c r="I317">
        <v>3379</v>
      </c>
      <c r="J317">
        <v>3392</v>
      </c>
      <c r="K317">
        <v>3463</v>
      </c>
      <c r="L317">
        <v>27170</v>
      </c>
      <c r="M317" s="4">
        <f t="shared" si="9"/>
        <v>152.83125000000001</v>
      </c>
    </row>
    <row r="318" spans="1:14">
      <c r="A318">
        <v>3160</v>
      </c>
      <c r="B318" s="3">
        <f t="shared" si="8"/>
        <v>3.6574074074074071E-2</v>
      </c>
      <c r="C318" s="2">
        <f>C$2+TIME(0,0,A318)</f>
        <v>0.91631944444444435</v>
      </c>
      <c r="D318">
        <v>3391</v>
      </c>
      <c r="E318">
        <v>3381</v>
      </c>
      <c r="F318">
        <v>3384</v>
      </c>
      <c r="G318">
        <v>3386</v>
      </c>
      <c r="H318">
        <v>3394</v>
      </c>
      <c r="I318">
        <v>3379</v>
      </c>
      <c r="J318">
        <v>3392</v>
      </c>
      <c r="K318">
        <v>3463</v>
      </c>
      <c r="L318">
        <v>27170</v>
      </c>
      <c r="M318" s="4">
        <f t="shared" si="9"/>
        <v>152.83125000000001</v>
      </c>
    </row>
    <row r="319" spans="1:14">
      <c r="A319">
        <v>3170</v>
      </c>
      <c r="B319" s="3">
        <f t="shared" si="8"/>
        <v>3.6689814814814821E-2</v>
      </c>
      <c r="C319" s="2">
        <f>C$2+TIME(0,0,A319)</f>
        <v>0.91643518518518507</v>
      </c>
      <c r="D319">
        <v>3391</v>
      </c>
      <c r="E319">
        <v>3381</v>
      </c>
      <c r="F319">
        <v>3384</v>
      </c>
      <c r="G319">
        <v>3386</v>
      </c>
      <c r="H319">
        <v>3394</v>
      </c>
      <c r="I319">
        <v>3379</v>
      </c>
      <c r="J319">
        <v>3392</v>
      </c>
      <c r="K319">
        <v>3463</v>
      </c>
      <c r="L319">
        <v>27170</v>
      </c>
      <c r="M319" s="4">
        <f t="shared" si="9"/>
        <v>152.83125000000001</v>
      </c>
    </row>
    <row r="320" spans="1:14">
      <c r="A320">
        <v>3180</v>
      </c>
      <c r="B320" s="3">
        <f t="shared" si="8"/>
        <v>3.6805555555555557E-2</v>
      </c>
      <c r="C320" s="2">
        <f>C$2+TIME(0,0,A320)</f>
        <v>0.9165509259259258</v>
      </c>
      <c r="D320">
        <v>3391</v>
      </c>
      <c r="E320">
        <v>3381</v>
      </c>
      <c r="F320">
        <v>3384</v>
      </c>
      <c r="G320">
        <v>3386</v>
      </c>
      <c r="H320">
        <v>3394</v>
      </c>
      <c r="I320">
        <v>3379</v>
      </c>
      <c r="J320">
        <v>3392</v>
      </c>
      <c r="K320">
        <v>3463</v>
      </c>
      <c r="L320">
        <v>27170</v>
      </c>
      <c r="M320" s="4">
        <f t="shared" si="9"/>
        <v>152.83125000000001</v>
      </c>
    </row>
    <row r="321" spans="1:13">
      <c r="A321">
        <v>3190</v>
      </c>
      <c r="B321" s="3">
        <f t="shared" si="8"/>
        <v>3.6921296296296292E-2</v>
      </c>
      <c r="C321" s="2">
        <f>C$2+TIME(0,0,A321)</f>
        <v>0.91666666666666652</v>
      </c>
      <c r="D321">
        <v>3391</v>
      </c>
      <c r="E321">
        <v>3383</v>
      </c>
      <c r="F321">
        <v>3384</v>
      </c>
      <c r="G321">
        <v>3386</v>
      </c>
      <c r="H321">
        <v>3394</v>
      </c>
      <c r="I321">
        <v>3379</v>
      </c>
      <c r="J321">
        <v>3392</v>
      </c>
      <c r="K321">
        <v>3464</v>
      </c>
      <c r="L321">
        <v>27173</v>
      </c>
      <c r="M321" s="4">
        <f t="shared" si="9"/>
        <v>152.84812499999998</v>
      </c>
    </row>
    <row r="322" spans="1:13">
      <c r="A322">
        <v>3200</v>
      </c>
      <c r="B322" s="3">
        <f t="shared" ref="B322:B385" si="10">TIME(0,0,A322)</f>
        <v>3.7037037037037042E-2</v>
      </c>
      <c r="C322" s="2">
        <f>C$2+TIME(0,0,A322)</f>
        <v>0.91678240740740735</v>
      </c>
      <c r="D322">
        <v>3391</v>
      </c>
      <c r="E322">
        <v>3383</v>
      </c>
      <c r="F322">
        <v>3385</v>
      </c>
      <c r="G322">
        <v>3386</v>
      </c>
      <c r="H322">
        <v>3394</v>
      </c>
      <c r="I322">
        <v>3379</v>
      </c>
      <c r="J322">
        <v>3392</v>
      </c>
      <c r="K322">
        <v>3464</v>
      </c>
      <c r="L322">
        <v>27174</v>
      </c>
      <c r="M322" s="4">
        <f t="shared" si="9"/>
        <v>152.85374999999999</v>
      </c>
    </row>
    <row r="323" spans="1:13">
      <c r="A323">
        <v>3210</v>
      </c>
      <c r="B323" s="3">
        <f t="shared" si="10"/>
        <v>3.7152777777777778E-2</v>
      </c>
      <c r="C323" s="2">
        <f>C$2+TIME(0,0,A323)</f>
        <v>0.91689814814814807</v>
      </c>
      <c r="D323">
        <v>3391</v>
      </c>
      <c r="E323">
        <v>3383</v>
      </c>
      <c r="F323">
        <v>3385</v>
      </c>
      <c r="G323">
        <v>3386</v>
      </c>
      <c r="H323">
        <v>3394</v>
      </c>
      <c r="I323">
        <v>3379</v>
      </c>
      <c r="J323">
        <v>3392</v>
      </c>
      <c r="K323">
        <v>3464</v>
      </c>
      <c r="L323">
        <v>27174</v>
      </c>
      <c r="M323" s="4">
        <f t="shared" ref="M323:M386" si="11">L323/1000*45/8</f>
        <v>152.85374999999999</v>
      </c>
    </row>
    <row r="324" spans="1:13">
      <c r="A324">
        <v>3220</v>
      </c>
      <c r="B324" s="3">
        <f t="shared" si="10"/>
        <v>3.7268518518518513E-2</v>
      </c>
      <c r="C324" s="2">
        <f>C$2+TIME(0,0,A324)</f>
        <v>0.9170138888888888</v>
      </c>
      <c r="D324">
        <v>3391</v>
      </c>
      <c r="E324">
        <v>3383</v>
      </c>
      <c r="F324">
        <v>3384</v>
      </c>
      <c r="G324">
        <v>3386</v>
      </c>
      <c r="H324">
        <v>3394</v>
      </c>
      <c r="I324">
        <v>3379</v>
      </c>
      <c r="J324">
        <v>3394</v>
      </c>
      <c r="K324">
        <v>3464</v>
      </c>
      <c r="L324">
        <v>27175</v>
      </c>
      <c r="M324" s="4">
        <f t="shared" si="11"/>
        <v>152.859375</v>
      </c>
    </row>
    <row r="325" spans="1:13">
      <c r="A325">
        <v>3230</v>
      </c>
      <c r="B325" s="3">
        <f t="shared" si="10"/>
        <v>3.7384259259259263E-2</v>
      </c>
      <c r="C325" s="2">
        <f>C$2+TIME(0,0,A325)</f>
        <v>0.91712962962962952</v>
      </c>
      <c r="D325">
        <v>3391</v>
      </c>
      <c r="E325">
        <v>3383</v>
      </c>
      <c r="F325">
        <v>3385</v>
      </c>
      <c r="G325">
        <v>3386</v>
      </c>
      <c r="H325">
        <v>3394</v>
      </c>
      <c r="I325">
        <v>3379</v>
      </c>
      <c r="J325">
        <v>3394</v>
      </c>
      <c r="K325">
        <v>3464</v>
      </c>
      <c r="L325">
        <v>27176</v>
      </c>
      <c r="M325" s="4">
        <f t="shared" si="11"/>
        <v>152.86499999999998</v>
      </c>
    </row>
    <row r="326" spans="1:13">
      <c r="A326">
        <v>3240</v>
      </c>
      <c r="B326" s="3">
        <f t="shared" si="10"/>
        <v>3.7499999999999999E-2</v>
      </c>
      <c r="C326" s="2">
        <f>C$2+TIME(0,0,A326)</f>
        <v>0.91724537037037024</v>
      </c>
      <c r="D326">
        <v>3391</v>
      </c>
      <c r="E326">
        <v>3383</v>
      </c>
      <c r="F326">
        <v>3385</v>
      </c>
      <c r="G326">
        <v>3386</v>
      </c>
      <c r="H326">
        <v>3394</v>
      </c>
      <c r="I326">
        <v>3379</v>
      </c>
      <c r="J326">
        <v>3394</v>
      </c>
      <c r="K326">
        <v>3465</v>
      </c>
      <c r="L326">
        <v>27177</v>
      </c>
      <c r="M326" s="4">
        <f t="shared" si="11"/>
        <v>152.87062499999999</v>
      </c>
    </row>
    <row r="327" spans="1:13">
      <c r="A327">
        <v>3250</v>
      </c>
      <c r="B327" s="3">
        <f t="shared" si="10"/>
        <v>3.7615740740740741E-2</v>
      </c>
      <c r="C327" s="2">
        <f>C$2+TIME(0,0,A327)</f>
        <v>0.91736111111111096</v>
      </c>
      <c r="D327">
        <v>3391</v>
      </c>
      <c r="E327">
        <v>3383</v>
      </c>
      <c r="F327">
        <v>3385</v>
      </c>
      <c r="G327">
        <v>3386</v>
      </c>
      <c r="H327">
        <v>3394</v>
      </c>
      <c r="I327">
        <v>3379</v>
      </c>
      <c r="J327">
        <v>3394</v>
      </c>
      <c r="K327">
        <v>3465</v>
      </c>
      <c r="L327">
        <v>27177</v>
      </c>
      <c r="M327" s="4">
        <f t="shared" si="11"/>
        <v>152.87062499999999</v>
      </c>
    </row>
    <row r="328" spans="1:13">
      <c r="A328">
        <v>3260</v>
      </c>
      <c r="B328" s="3">
        <f t="shared" si="10"/>
        <v>3.7731481481481484E-2</v>
      </c>
      <c r="C328" s="2">
        <f>C$2+TIME(0,0,A328)</f>
        <v>0.91747685185185179</v>
      </c>
      <c r="D328">
        <v>3391</v>
      </c>
      <c r="E328">
        <v>3383</v>
      </c>
      <c r="F328">
        <v>3385</v>
      </c>
      <c r="G328">
        <v>3386</v>
      </c>
      <c r="H328">
        <v>3394</v>
      </c>
      <c r="I328">
        <v>3379</v>
      </c>
      <c r="J328">
        <v>3394</v>
      </c>
      <c r="K328">
        <v>3465</v>
      </c>
      <c r="L328">
        <v>27177</v>
      </c>
      <c r="M328" s="4">
        <f t="shared" si="11"/>
        <v>152.87062499999999</v>
      </c>
    </row>
    <row r="329" spans="1:13">
      <c r="A329">
        <v>3270</v>
      </c>
      <c r="B329" s="3">
        <f t="shared" si="10"/>
        <v>3.784722222222222E-2</v>
      </c>
      <c r="C329" s="2">
        <f>C$2+TIME(0,0,A329)</f>
        <v>0.91759259259259252</v>
      </c>
      <c r="D329">
        <v>3391</v>
      </c>
      <c r="E329">
        <v>3383</v>
      </c>
      <c r="F329">
        <v>3385</v>
      </c>
      <c r="G329">
        <v>3386</v>
      </c>
      <c r="H329">
        <v>3394</v>
      </c>
      <c r="I329">
        <v>3379</v>
      </c>
      <c r="J329">
        <v>3394</v>
      </c>
      <c r="K329">
        <v>3467</v>
      </c>
      <c r="L329">
        <v>27179</v>
      </c>
      <c r="M329" s="4">
        <f t="shared" si="11"/>
        <v>152.88187499999998</v>
      </c>
    </row>
    <row r="330" spans="1:13">
      <c r="A330">
        <v>3280</v>
      </c>
      <c r="B330" s="3">
        <f t="shared" si="10"/>
        <v>3.7962962962962962E-2</v>
      </c>
      <c r="C330" s="2">
        <f>C$2+TIME(0,0,A330)</f>
        <v>0.91770833333333324</v>
      </c>
      <c r="D330">
        <v>3391</v>
      </c>
      <c r="E330">
        <v>3385</v>
      </c>
      <c r="F330">
        <v>3385</v>
      </c>
      <c r="G330">
        <v>3386</v>
      </c>
      <c r="H330">
        <v>3394</v>
      </c>
      <c r="I330">
        <v>3379</v>
      </c>
      <c r="J330">
        <v>3394</v>
      </c>
      <c r="K330">
        <v>3467</v>
      </c>
      <c r="L330">
        <v>27181</v>
      </c>
      <c r="M330" s="4">
        <f t="shared" si="11"/>
        <v>152.893125</v>
      </c>
    </row>
    <row r="331" spans="1:13">
      <c r="A331">
        <v>3290</v>
      </c>
      <c r="B331" s="3">
        <f t="shared" si="10"/>
        <v>3.8078703703703705E-2</v>
      </c>
      <c r="C331" s="2">
        <f>C$2+TIME(0,0,A331)</f>
        <v>0.91782407407407396</v>
      </c>
      <c r="D331">
        <v>3391</v>
      </c>
      <c r="E331">
        <v>3385</v>
      </c>
      <c r="F331">
        <v>3386</v>
      </c>
      <c r="G331">
        <v>3386</v>
      </c>
      <c r="H331">
        <v>3394</v>
      </c>
      <c r="I331">
        <v>3379</v>
      </c>
      <c r="J331">
        <v>3394</v>
      </c>
      <c r="K331">
        <v>3467</v>
      </c>
      <c r="L331">
        <v>27182</v>
      </c>
      <c r="M331" s="4">
        <f t="shared" si="11"/>
        <v>152.89874999999998</v>
      </c>
    </row>
    <row r="332" spans="1:13">
      <c r="A332">
        <v>3300</v>
      </c>
      <c r="B332" s="3">
        <f t="shared" si="10"/>
        <v>3.8194444444444441E-2</v>
      </c>
      <c r="C332" s="2">
        <f>C$2+TIME(0,0,A332)</f>
        <v>0.91793981481481468</v>
      </c>
      <c r="D332">
        <v>3391</v>
      </c>
      <c r="E332">
        <v>3383</v>
      </c>
      <c r="F332">
        <v>3386</v>
      </c>
      <c r="G332">
        <v>3386</v>
      </c>
      <c r="H332">
        <v>3394</v>
      </c>
      <c r="I332">
        <v>3379</v>
      </c>
      <c r="J332">
        <v>3394</v>
      </c>
      <c r="K332">
        <v>3467</v>
      </c>
      <c r="L332">
        <v>27180</v>
      </c>
      <c r="M332" s="4">
        <f t="shared" si="11"/>
        <v>152.88749999999999</v>
      </c>
    </row>
    <row r="333" spans="1:13">
      <c r="A333">
        <v>3310</v>
      </c>
      <c r="B333" s="3">
        <f t="shared" si="10"/>
        <v>3.8310185185185183E-2</v>
      </c>
      <c r="C333" s="2">
        <f>C$2+TIME(0,0,A333)</f>
        <v>0.9180555555555554</v>
      </c>
      <c r="D333">
        <v>3391</v>
      </c>
      <c r="E333">
        <v>3385</v>
      </c>
      <c r="F333">
        <v>3386</v>
      </c>
      <c r="G333">
        <v>3386</v>
      </c>
      <c r="H333">
        <v>3394</v>
      </c>
      <c r="I333">
        <v>3379</v>
      </c>
      <c r="J333">
        <v>3394</v>
      </c>
      <c r="K333">
        <v>3467</v>
      </c>
      <c r="L333">
        <v>27182</v>
      </c>
      <c r="M333" s="4">
        <f t="shared" si="11"/>
        <v>152.89874999999998</v>
      </c>
    </row>
    <row r="334" spans="1:13">
      <c r="A334">
        <v>3320</v>
      </c>
      <c r="B334" s="3">
        <f t="shared" si="10"/>
        <v>3.8425925925925926E-2</v>
      </c>
      <c r="C334" s="2">
        <f>C$2+TIME(0,0,A334)</f>
        <v>0.91817129629629624</v>
      </c>
      <c r="D334">
        <v>3391</v>
      </c>
      <c r="E334">
        <v>3385</v>
      </c>
      <c r="F334">
        <v>3386</v>
      </c>
      <c r="G334">
        <v>3386</v>
      </c>
      <c r="H334">
        <v>3394</v>
      </c>
      <c r="I334">
        <v>3379</v>
      </c>
      <c r="J334">
        <v>3394</v>
      </c>
      <c r="K334">
        <v>3468</v>
      </c>
      <c r="L334">
        <v>27183</v>
      </c>
      <c r="M334" s="4">
        <f t="shared" si="11"/>
        <v>152.90437499999999</v>
      </c>
    </row>
    <row r="335" spans="1:13">
      <c r="A335">
        <v>3330</v>
      </c>
      <c r="B335" s="3">
        <f t="shared" si="10"/>
        <v>3.8541666666666669E-2</v>
      </c>
      <c r="C335" s="2">
        <f>C$2+TIME(0,0,A335)</f>
        <v>0.91828703703703696</v>
      </c>
      <c r="D335">
        <v>3391</v>
      </c>
      <c r="E335">
        <v>3385</v>
      </c>
      <c r="F335">
        <v>3386</v>
      </c>
      <c r="G335">
        <v>3386</v>
      </c>
      <c r="H335">
        <v>3394</v>
      </c>
      <c r="I335">
        <v>3380</v>
      </c>
      <c r="J335">
        <v>3394</v>
      </c>
      <c r="K335">
        <v>3468</v>
      </c>
      <c r="L335">
        <v>27184</v>
      </c>
      <c r="M335" s="4">
        <f t="shared" si="11"/>
        <v>152.91</v>
      </c>
    </row>
    <row r="336" spans="1:13">
      <c r="A336">
        <v>3340</v>
      </c>
      <c r="B336" s="3">
        <f t="shared" si="10"/>
        <v>3.8657407407407404E-2</v>
      </c>
      <c r="C336" s="2">
        <f>C$2+TIME(0,0,A336)</f>
        <v>0.91840277777777768</v>
      </c>
      <c r="D336">
        <v>3391</v>
      </c>
      <c r="E336">
        <v>3388</v>
      </c>
      <c r="F336">
        <v>3386</v>
      </c>
      <c r="G336">
        <v>3386</v>
      </c>
      <c r="H336">
        <v>3394</v>
      </c>
      <c r="I336">
        <v>3380</v>
      </c>
      <c r="J336">
        <v>3394</v>
      </c>
      <c r="K336">
        <v>3468</v>
      </c>
      <c r="L336">
        <v>27187</v>
      </c>
      <c r="M336" s="4">
        <f t="shared" si="11"/>
        <v>152.926875</v>
      </c>
    </row>
    <row r="337" spans="1:13">
      <c r="A337">
        <v>3350</v>
      </c>
      <c r="B337" s="3">
        <f t="shared" si="10"/>
        <v>3.8773148148148147E-2</v>
      </c>
      <c r="C337" s="2">
        <f>C$2+TIME(0,0,A337)</f>
        <v>0.9185185185185184</v>
      </c>
      <c r="D337">
        <v>3391</v>
      </c>
      <c r="E337">
        <v>3388</v>
      </c>
      <c r="F337">
        <v>3387</v>
      </c>
      <c r="G337">
        <v>3386</v>
      </c>
      <c r="H337">
        <v>3394</v>
      </c>
      <c r="I337">
        <v>3380</v>
      </c>
      <c r="J337">
        <v>3394</v>
      </c>
      <c r="K337">
        <v>3468</v>
      </c>
      <c r="L337">
        <v>27188</v>
      </c>
      <c r="M337" s="4">
        <f t="shared" si="11"/>
        <v>152.9325</v>
      </c>
    </row>
    <row r="338" spans="1:13">
      <c r="A338">
        <v>3360</v>
      </c>
      <c r="B338" s="3">
        <f t="shared" si="10"/>
        <v>3.888888888888889E-2</v>
      </c>
      <c r="C338" s="2">
        <f>C$2+TIME(0,0,A338)</f>
        <v>0.91863425925925912</v>
      </c>
      <c r="D338">
        <v>3391</v>
      </c>
      <c r="E338">
        <v>3388</v>
      </c>
      <c r="F338">
        <v>3387</v>
      </c>
      <c r="G338">
        <v>3386</v>
      </c>
      <c r="H338">
        <v>3394</v>
      </c>
      <c r="I338">
        <v>3380</v>
      </c>
      <c r="J338">
        <v>3395</v>
      </c>
      <c r="K338">
        <v>3468</v>
      </c>
      <c r="L338">
        <v>27189</v>
      </c>
      <c r="M338" s="4">
        <f t="shared" si="11"/>
        <v>152.93812500000001</v>
      </c>
    </row>
    <row r="339" spans="1:13">
      <c r="A339">
        <v>3370</v>
      </c>
      <c r="B339" s="3">
        <f t="shared" si="10"/>
        <v>3.9004629629629632E-2</v>
      </c>
      <c r="C339" s="2">
        <f>C$2+TIME(0,0,A339)</f>
        <v>0.91874999999999984</v>
      </c>
      <c r="D339">
        <v>3391</v>
      </c>
      <c r="E339">
        <v>3388</v>
      </c>
      <c r="F339">
        <v>3387</v>
      </c>
      <c r="G339">
        <v>3386</v>
      </c>
      <c r="H339">
        <v>3394</v>
      </c>
      <c r="I339">
        <v>3380</v>
      </c>
      <c r="J339">
        <v>3394</v>
      </c>
      <c r="K339">
        <v>3468</v>
      </c>
      <c r="L339">
        <v>27188</v>
      </c>
      <c r="M339" s="4">
        <f t="shared" si="11"/>
        <v>152.9325</v>
      </c>
    </row>
    <row r="340" spans="1:13">
      <c r="A340">
        <v>3380</v>
      </c>
      <c r="B340" s="3">
        <f t="shared" si="10"/>
        <v>3.9120370370370368E-2</v>
      </c>
      <c r="C340" s="2">
        <f>C$2+TIME(0,0,A340)</f>
        <v>0.91886574074074068</v>
      </c>
      <c r="D340">
        <v>3391</v>
      </c>
      <c r="E340">
        <v>3388</v>
      </c>
      <c r="F340">
        <v>3387</v>
      </c>
      <c r="G340">
        <v>3387</v>
      </c>
      <c r="H340">
        <v>3394</v>
      </c>
      <c r="I340">
        <v>3380</v>
      </c>
      <c r="J340">
        <v>3394</v>
      </c>
      <c r="K340">
        <v>3468</v>
      </c>
      <c r="L340">
        <v>27189</v>
      </c>
      <c r="M340" s="4">
        <f t="shared" si="11"/>
        <v>152.93812500000001</v>
      </c>
    </row>
    <row r="341" spans="1:13">
      <c r="A341">
        <v>3390</v>
      </c>
      <c r="B341" s="3">
        <f t="shared" si="10"/>
        <v>3.923611111111111E-2</v>
      </c>
      <c r="C341" s="2">
        <f>C$2+TIME(0,0,A341)</f>
        <v>0.9189814814814814</v>
      </c>
      <c r="D341">
        <v>3391</v>
      </c>
      <c r="E341">
        <v>3390</v>
      </c>
      <c r="F341">
        <v>3387</v>
      </c>
      <c r="G341">
        <v>3387</v>
      </c>
      <c r="H341">
        <v>3394</v>
      </c>
      <c r="I341">
        <v>3380</v>
      </c>
      <c r="J341">
        <v>3395</v>
      </c>
      <c r="K341">
        <v>3468</v>
      </c>
      <c r="L341">
        <v>27192</v>
      </c>
      <c r="M341" s="4">
        <f t="shared" si="11"/>
        <v>152.95500000000001</v>
      </c>
    </row>
    <row r="342" spans="1:13">
      <c r="A342">
        <v>3400</v>
      </c>
      <c r="B342" s="3">
        <f t="shared" si="10"/>
        <v>3.9351851851851853E-2</v>
      </c>
      <c r="C342" s="2">
        <f>C$2+TIME(0,0,A342)</f>
        <v>0.91909722222222212</v>
      </c>
      <c r="D342">
        <v>3391</v>
      </c>
      <c r="E342">
        <v>3390</v>
      </c>
      <c r="F342">
        <v>3387</v>
      </c>
      <c r="G342">
        <v>3387</v>
      </c>
      <c r="H342">
        <v>3394</v>
      </c>
      <c r="I342">
        <v>3380</v>
      </c>
      <c r="J342">
        <v>3394</v>
      </c>
      <c r="K342">
        <v>3468</v>
      </c>
      <c r="L342">
        <v>27191</v>
      </c>
      <c r="M342" s="4">
        <f t="shared" si="11"/>
        <v>152.949375</v>
      </c>
    </row>
    <row r="343" spans="1:13">
      <c r="A343">
        <v>3410</v>
      </c>
      <c r="B343" s="3">
        <f t="shared" si="10"/>
        <v>3.9467592592592596E-2</v>
      </c>
      <c r="C343" s="2">
        <f>C$2+TIME(0,0,A343)</f>
        <v>0.91921296296296284</v>
      </c>
      <c r="D343">
        <v>3391</v>
      </c>
      <c r="E343">
        <v>3390</v>
      </c>
      <c r="F343">
        <v>3387</v>
      </c>
      <c r="G343">
        <v>3387</v>
      </c>
      <c r="H343">
        <v>3394</v>
      </c>
      <c r="I343">
        <v>3380</v>
      </c>
      <c r="J343">
        <v>3394</v>
      </c>
      <c r="K343">
        <v>3468</v>
      </c>
      <c r="L343">
        <v>27191</v>
      </c>
      <c r="M343" s="4">
        <f t="shared" si="11"/>
        <v>152.949375</v>
      </c>
    </row>
    <row r="344" spans="1:13">
      <c r="A344">
        <v>3420</v>
      </c>
      <c r="B344" s="3">
        <f t="shared" si="10"/>
        <v>3.9583333333333331E-2</v>
      </c>
      <c r="C344" s="2">
        <f>C$2+TIME(0,0,A344)</f>
        <v>0.91932870370370356</v>
      </c>
      <c r="D344">
        <v>3391</v>
      </c>
      <c r="E344">
        <v>3390</v>
      </c>
      <c r="F344">
        <v>3387</v>
      </c>
      <c r="G344">
        <v>3387</v>
      </c>
      <c r="H344">
        <v>3394</v>
      </c>
      <c r="I344">
        <v>3380</v>
      </c>
      <c r="J344">
        <v>3396</v>
      </c>
      <c r="K344">
        <v>3468</v>
      </c>
      <c r="L344">
        <v>27193</v>
      </c>
      <c r="M344" s="4">
        <f t="shared" si="11"/>
        <v>152.96062500000002</v>
      </c>
    </row>
    <row r="345" spans="1:13">
      <c r="A345">
        <v>3430</v>
      </c>
      <c r="B345" s="3">
        <f t="shared" si="10"/>
        <v>3.9699074074074074E-2</v>
      </c>
      <c r="C345" s="2">
        <f>C$2+TIME(0,0,A345)</f>
        <v>0.91944444444444429</v>
      </c>
      <c r="D345">
        <v>3391</v>
      </c>
      <c r="E345">
        <v>3390</v>
      </c>
      <c r="F345">
        <v>3387</v>
      </c>
      <c r="G345">
        <v>3387</v>
      </c>
      <c r="H345">
        <v>3394</v>
      </c>
      <c r="I345">
        <v>3381</v>
      </c>
      <c r="J345">
        <v>3396</v>
      </c>
      <c r="K345">
        <v>3468</v>
      </c>
      <c r="L345">
        <v>27194</v>
      </c>
      <c r="M345" s="4">
        <f t="shared" si="11"/>
        <v>152.96625</v>
      </c>
    </row>
    <row r="346" spans="1:13">
      <c r="A346">
        <v>3440</v>
      </c>
      <c r="B346" s="3">
        <f t="shared" si="10"/>
        <v>3.9814814814814817E-2</v>
      </c>
      <c r="C346" s="2">
        <f>C$2+TIME(0,0,A346)</f>
        <v>0.91956018518518512</v>
      </c>
      <c r="D346">
        <v>3391</v>
      </c>
      <c r="E346">
        <v>3390</v>
      </c>
      <c r="F346">
        <v>3387</v>
      </c>
      <c r="G346">
        <v>3387</v>
      </c>
      <c r="H346">
        <v>3395</v>
      </c>
      <c r="I346">
        <v>3381</v>
      </c>
      <c r="J346">
        <v>3395</v>
      </c>
      <c r="K346">
        <v>3468</v>
      </c>
      <c r="L346">
        <v>27194</v>
      </c>
      <c r="M346" s="4">
        <f t="shared" si="11"/>
        <v>152.96625</v>
      </c>
    </row>
    <row r="347" spans="1:13">
      <c r="A347">
        <v>3450</v>
      </c>
      <c r="B347" s="3">
        <f t="shared" si="10"/>
        <v>3.9930555555555559E-2</v>
      </c>
      <c r="C347" s="2">
        <f>C$2+TIME(0,0,A347)</f>
        <v>0.91967592592592584</v>
      </c>
      <c r="D347">
        <v>3392</v>
      </c>
      <c r="E347">
        <v>3389</v>
      </c>
      <c r="F347">
        <v>3387</v>
      </c>
      <c r="G347">
        <v>3387</v>
      </c>
      <c r="H347">
        <v>3395</v>
      </c>
      <c r="I347">
        <v>3381</v>
      </c>
      <c r="J347">
        <v>3396</v>
      </c>
      <c r="K347">
        <v>3469</v>
      </c>
      <c r="L347">
        <v>27196</v>
      </c>
      <c r="M347" s="4">
        <f t="shared" si="11"/>
        <v>152.97750000000002</v>
      </c>
    </row>
    <row r="348" spans="1:13">
      <c r="A348">
        <v>3460</v>
      </c>
      <c r="B348" s="3">
        <f t="shared" si="10"/>
        <v>4.0046296296296295E-2</v>
      </c>
      <c r="C348" s="2">
        <f>C$2+TIME(0,0,A348)</f>
        <v>0.91979166666666656</v>
      </c>
      <c r="D348">
        <v>3392</v>
      </c>
      <c r="E348">
        <v>3389</v>
      </c>
      <c r="F348">
        <v>3387</v>
      </c>
      <c r="G348">
        <v>3387</v>
      </c>
      <c r="H348">
        <v>3395</v>
      </c>
      <c r="I348">
        <v>3381</v>
      </c>
      <c r="J348">
        <v>3396</v>
      </c>
      <c r="K348">
        <v>3468</v>
      </c>
      <c r="L348">
        <v>27195</v>
      </c>
      <c r="M348" s="4">
        <f t="shared" si="11"/>
        <v>152.97187500000001</v>
      </c>
    </row>
    <row r="349" spans="1:13">
      <c r="A349">
        <v>3470</v>
      </c>
      <c r="B349" s="3">
        <f t="shared" si="10"/>
        <v>4.0162037037037038E-2</v>
      </c>
      <c r="C349" s="2">
        <f>C$2+TIME(0,0,A349)</f>
        <v>0.91990740740740728</v>
      </c>
      <c r="D349">
        <v>3392</v>
      </c>
      <c r="E349">
        <v>3389</v>
      </c>
      <c r="F349">
        <v>3387</v>
      </c>
      <c r="G349">
        <v>3387</v>
      </c>
      <c r="H349">
        <v>3395</v>
      </c>
      <c r="I349">
        <v>3383</v>
      </c>
      <c r="J349">
        <v>3396</v>
      </c>
      <c r="K349">
        <v>3469</v>
      </c>
      <c r="L349">
        <v>27198</v>
      </c>
      <c r="M349" s="4">
        <f t="shared" si="11"/>
        <v>152.98875000000001</v>
      </c>
    </row>
    <row r="350" spans="1:13">
      <c r="A350">
        <v>3480</v>
      </c>
      <c r="B350" s="3">
        <f t="shared" si="10"/>
        <v>4.027777777777778E-2</v>
      </c>
      <c r="C350" s="2">
        <f>C$2+TIME(0,0,A350)</f>
        <v>0.92002314814814801</v>
      </c>
      <c r="D350">
        <v>3392</v>
      </c>
      <c r="E350">
        <v>3389</v>
      </c>
      <c r="F350">
        <v>3387</v>
      </c>
      <c r="G350">
        <v>3387</v>
      </c>
      <c r="H350">
        <v>3395</v>
      </c>
      <c r="I350">
        <v>3383</v>
      </c>
      <c r="J350">
        <v>3396</v>
      </c>
      <c r="K350">
        <v>3469</v>
      </c>
      <c r="L350">
        <v>27198</v>
      </c>
      <c r="M350" s="4">
        <f t="shared" si="11"/>
        <v>152.98875000000001</v>
      </c>
    </row>
    <row r="351" spans="1:13">
      <c r="A351">
        <v>3490</v>
      </c>
      <c r="B351" s="3">
        <f t="shared" si="10"/>
        <v>4.0393518518518516E-2</v>
      </c>
      <c r="C351" s="2">
        <f>C$2+TIME(0,0,A351)</f>
        <v>0.92013888888888873</v>
      </c>
      <c r="D351">
        <v>3392</v>
      </c>
      <c r="E351">
        <v>3389</v>
      </c>
      <c r="F351">
        <v>3387</v>
      </c>
      <c r="G351">
        <v>3389</v>
      </c>
      <c r="H351">
        <v>3395</v>
      </c>
      <c r="I351">
        <v>3383</v>
      </c>
      <c r="J351">
        <v>3396</v>
      </c>
      <c r="K351">
        <v>3470</v>
      </c>
      <c r="L351">
        <v>27201</v>
      </c>
      <c r="M351" s="4">
        <f t="shared" si="11"/>
        <v>153.00562500000001</v>
      </c>
    </row>
    <row r="352" spans="1:13">
      <c r="A352">
        <v>3500</v>
      </c>
      <c r="B352" s="3">
        <f t="shared" si="10"/>
        <v>4.0509259259259259E-2</v>
      </c>
      <c r="C352" s="2">
        <f>C$2+TIME(0,0,A352)</f>
        <v>0.92025462962962956</v>
      </c>
      <c r="D352">
        <v>3392</v>
      </c>
      <c r="E352">
        <v>3389</v>
      </c>
      <c r="F352">
        <v>3387</v>
      </c>
      <c r="G352">
        <v>3389</v>
      </c>
      <c r="H352">
        <v>3395</v>
      </c>
      <c r="I352">
        <v>3383</v>
      </c>
      <c r="J352">
        <v>3396</v>
      </c>
      <c r="K352">
        <v>3470</v>
      </c>
      <c r="L352">
        <v>27201</v>
      </c>
      <c r="M352" s="4">
        <f t="shared" si="11"/>
        <v>153.00562500000001</v>
      </c>
    </row>
    <row r="353" spans="1:13">
      <c r="A353">
        <v>3510</v>
      </c>
      <c r="B353" s="3">
        <f t="shared" si="10"/>
        <v>4.0625000000000001E-2</v>
      </c>
      <c r="C353" s="2">
        <f>C$2+TIME(0,0,A353)</f>
        <v>0.92037037037037028</v>
      </c>
      <c r="D353">
        <v>3392</v>
      </c>
      <c r="E353">
        <v>3389</v>
      </c>
      <c r="F353">
        <v>3387</v>
      </c>
      <c r="G353">
        <v>3389</v>
      </c>
      <c r="H353">
        <v>3395</v>
      </c>
      <c r="I353">
        <v>3383</v>
      </c>
      <c r="J353">
        <v>3396</v>
      </c>
      <c r="K353">
        <v>3470</v>
      </c>
      <c r="L353">
        <v>27201</v>
      </c>
      <c r="M353" s="4">
        <f t="shared" si="11"/>
        <v>153.00562500000001</v>
      </c>
    </row>
    <row r="354" spans="1:13">
      <c r="A354">
        <v>3520</v>
      </c>
      <c r="B354" s="3">
        <f t="shared" si="10"/>
        <v>4.0740740740740737E-2</v>
      </c>
      <c r="C354" s="2">
        <f>C$2+TIME(0,0,A354)</f>
        <v>0.92048611111111101</v>
      </c>
      <c r="D354">
        <v>3392</v>
      </c>
      <c r="E354">
        <v>3389</v>
      </c>
      <c r="F354">
        <v>3387</v>
      </c>
      <c r="G354">
        <v>3389</v>
      </c>
      <c r="H354">
        <v>3395</v>
      </c>
      <c r="I354">
        <v>3383</v>
      </c>
      <c r="J354">
        <v>3397</v>
      </c>
      <c r="K354">
        <v>3472</v>
      </c>
      <c r="L354">
        <v>27204</v>
      </c>
      <c r="M354" s="4">
        <f t="shared" si="11"/>
        <v>153.02250000000001</v>
      </c>
    </row>
    <row r="355" spans="1:13">
      <c r="A355">
        <v>3530</v>
      </c>
      <c r="B355" s="3">
        <f t="shared" si="10"/>
        <v>4.0856481481481487E-2</v>
      </c>
      <c r="C355" s="2">
        <f>C$2+TIME(0,0,A355)</f>
        <v>0.92060185185185173</v>
      </c>
      <c r="D355">
        <v>3392</v>
      </c>
      <c r="E355">
        <v>3389</v>
      </c>
      <c r="F355">
        <v>3387</v>
      </c>
      <c r="G355">
        <v>3389</v>
      </c>
      <c r="H355">
        <v>3395</v>
      </c>
      <c r="I355">
        <v>3384</v>
      </c>
      <c r="J355">
        <v>3397</v>
      </c>
      <c r="K355">
        <v>3472</v>
      </c>
      <c r="L355">
        <v>27205</v>
      </c>
      <c r="M355" s="4">
        <f t="shared" si="11"/>
        <v>153.02812499999999</v>
      </c>
    </row>
    <row r="356" spans="1:13">
      <c r="A356">
        <v>3540</v>
      </c>
      <c r="B356" s="3">
        <f t="shared" si="10"/>
        <v>4.0972222222222222E-2</v>
      </c>
      <c r="C356" s="2">
        <f>C$2+TIME(0,0,A356)</f>
        <v>0.92071759259259245</v>
      </c>
      <c r="D356">
        <v>3392</v>
      </c>
      <c r="E356">
        <v>3389</v>
      </c>
      <c r="F356">
        <v>3387</v>
      </c>
      <c r="G356">
        <v>3390</v>
      </c>
      <c r="H356">
        <v>3395</v>
      </c>
      <c r="I356">
        <v>3384</v>
      </c>
      <c r="J356">
        <v>3397</v>
      </c>
      <c r="K356">
        <v>3472</v>
      </c>
      <c r="L356">
        <v>27206</v>
      </c>
      <c r="M356" s="4">
        <f t="shared" si="11"/>
        <v>153.03375</v>
      </c>
    </row>
    <row r="357" spans="1:13">
      <c r="A357">
        <v>3550</v>
      </c>
      <c r="B357" s="3">
        <f t="shared" si="10"/>
        <v>4.1087962962962958E-2</v>
      </c>
      <c r="C357" s="2">
        <f>C$2+TIME(0,0,A357)</f>
        <v>0.92083333333333317</v>
      </c>
      <c r="D357">
        <v>3392</v>
      </c>
      <c r="E357">
        <v>3389</v>
      </c>
      <c r="F357">
        <v>3387</v>
      </c>
      <c r="G357">
        <v>3389</v>
      </c>
      <c r="H357">
        <v>3395</v>
      </c>
      <c r="I357">
        <v>3384</v>
      </c>
      <c r="J357">
        <v>3397</v>
      </c>
      <c r="K357">
        <v>3472</v>
      </c>
      <c r="L357">
        <v>27205</v>
      </c>
      <c r="M357" s="4">
        <f t="shared" si="11"/>
        <v>153.02812499999999</v>
      </c>
    </row>
    <row r="358" spans="1:13">
      <c r="A358">
        <v>3560</v>
      </c>
      <c r="B358" s="3">
        <f t="shared" si="10"/>
        <v>4.1203703703703708E-2</v>
      </c>
      <c r="C358" s="2">
        <f>C$2+TIME(0,0,A358)</f>
        <v>0.920949074074074</v>
      </c>
      <c r="D358">
        <v>3394</v>
      </c>
      <c r="E358">
        <v>3387</v>
      </c>
      <c r="F358">
        <v>3387</v>
      </c>
      <c r="G358">
        <v>3389</v>
      </c>
      <c r="H358">
        <v>3395</v>
      </c>
      <c r="I358">
        <v>3384</v>
      </c>
      <c r="J358">
        <v>3397</v>
      </c>
      <c r="K358">
        <v>3472</v>
      </c>
      <c r="L358">
        <v>27205</v>
      </c>
      <c r="M358" s="4">
        <f t="shared" si="11"/>
        <v>153.02812499999999</v>
      </c>
    </row>
    <row r="359" spans="1:13">
      <c r="A359">
        <v>3570</v>
      </c>
      <c r="B359" s="3">
        <f t="shared" si="10"/>
        <v>4.1319444444444443E-2</v>
      </c>
      <c r="C359" s="2">
        <f>C$2+TIME(0,0,A359)</f>
        <v>0.92106481481481473</v>
      </c>
      <c r="D359">
        <v>3392</v>
      </c>
      <c r="E359">
        <v>3389</v>
      </c>
      <c r="F359">
        <v>3387</v>
      </c>
      <c r="G359">
        <v>3390</v>
      </c>
      <c r="H359">
        <v>3395</v>
      </c>
      <c r="I359">
        <v>3384</v>
      </c>
      <c r="J359">
        <v>3397</v>
      </c>
      <c r="K359">
        <v>3473</v>
      </c>
      <c r="L359">
        <v>27207</v>
      </c>
      <c r="M359" s="4">
        <f t="shared" si="11"/>
        <v>153.03937500000001</v>
      </c>
    </row>
    <row r="360" spans="1:13">
      <c r="A360">
        <v>3580</v>
      </c>
      <c r="B360" s="3">
        <f t="shared" si="10"/>
        <v>4.1435185185185179E-2</v>
      </c>
      <c r="C360" s="2">
        <f>C$2+TIME(0,0,A360)</f>
        <v>0.92118055555555545</v>
      </c>
      <c r="D360">
        <v>3394</v>
      </c>
      <c r="E360">
        <v>3387</v>
      </c>
      <c r="F360">
        <v>3387</v>
      </c>
      <c r="G360">
        <v>3390</v>
      </c>
      <c r="H360">
        <v>3396</v>
      </c>
      <c r="I360">
        <v>3384</v>
      </c>
      <c r="J360">
        <v>3397</v>
      </c>
      <c r="K360">
        <v>3473</v>
      </c>
      <c r="L360">
        <v>27208</v>
      </c>
      <c r="M360" s="4">
        <f t="shared" si="11"/>
        <v>153.04499999999999</v>
      </c>
    </row>
    <row r="361" spans="1:13">
      <c r="A361">
        <v>3590</v>
      </c>
      <c r="B361" s="3">
        <f t="shared" si="10"/>
        <v>4.1550925925925929E-2</v>
      </c>
      <c r="C361" s="2">
        <f>C$2+TIME(0,0,A361)</f>
        <v>0.92129629629629617</v>
      </c>
      <c r="D361">
        <v>3394</v>
      </c>
      <c r="E361">
        <v>3387</v>
      </c>
      <c r="F361">
        <v>3387</v>
      </c>
      <c r="G361">
        <v>3390</v>
      </c>
      <c r="H361">
        <v>3396</v>
      </c>
      <c r="I361">
        <v>3384</v>
      </c>
      <c r="J361">
        <v>3397</v>
      </c>
      <c r="K361">
        <v>3473</v>
      </c>
      <c r="L361">
        <v>27208</v>
      </c>
      <c r="M361" s="4">
        <f t="shared" si="11"/>
        <v>153.04499999999999</v>
      </c>
    </row>
    <row r="362" spans="1:13">
      <c r="A362">
        <v>3600</v>
      </c>
      <c r="B362" s="3">
        <f t="shared" si="10"/>
        <v>4.1666666666666664E-2</v>
      </c>
      <c r="C362" s="2">
        <f>C$2+TIME(0,0,A362)</f>
        <v>0.92141203703703689</v>
      </c>
      <c r="D362">
        <v>3395</v>
      </c>
      <c r="E362">
        <v>3386</v>
      </c>
      <c r="F362">
        <v>3387</v>
      </c>
      <c r="G362">
        <v>3390</v>
      </c>
      <c r="H362">
        <v>3396</v>
      </c>
      <c r="I362">
        <v>3384</v>
      </c>
      <c r="J362">
        <v>3397</v>
      </c>
      <c r="K362">
        <v>3473</v>
      </c>
      <c r="L362">
        <v>27208</v>
      </c>
      <c r="M362" s="4">
        <f t="shared" si="11"/>
        <v>153.04499999999999</v>
      </c>
    </row>
    <row r="363" spans="1:13">
      <c r="A363">
        <v>3610</v>
      </c>
      <c r="B363" s="3">
        <f t="shared" si="10"/>
        <v>4.1782407407407407E-2</v>
      </c>
      <c r="C363" s="2">
        <f>C$2+TIME(0,0,A363)</f>
        <v>0.92152777777777772</v>
      </c>
      <c r="D363">
        <v>3394</v>
      </c>
      <c r="E363">
        <v>3387</v>
      </c>
      <c r="F363">
        <v>3387</v>
      </c>
      <c r="G363">
        <v>3390</v>
      </c>
      <c r="H363">
        <v>3395</v>
      </c>
      <c r="I363">
        <v>3384</v>
      </c>
      <c r="J363">
        <v>3397</v>
      </c>
      <c r="K363">
        <v>3473</v>
      </c>
      <c r="L363">
        <v>27207</v>
      </c>
      <c r="M363" s="4">
        <f t="shared" si="11"/>
        <v>153.03937500000001</v>
      </c>
    </row>
    <row r="364" spans="1:13">
      <c r="A364">
        <v>3620</v>
      </c>
      <c r="B364" s="3">
        <f t="shared" si="10"/>
        <v>4.189814814814815E-2</v>
      </c>
      <c r="C364" s="2">
        <f>C$2+TIME(0,0,A364)</f>
        <v>0.92164351851851845</v>
      </c>
      <c r="D364">
        <v>3394</v>
      </c>
      <c r="E364">
        <v>3387</v>
      </c>
      <c r="F364">
        <v>3387</v>
      </c>
      <c r="G364">
        <v>3390</v>
      </c>
      <c r="H364">
        <v>3396</v>
      </c>
      <c r="I364">
        <v>3384</v>
      </c>
      <c r="J364">
        <v>3397</v>
      </c>
      <c r="K364">
        <v>3473</v>
      </c>
      <c r="L364">
        <v>27208</v>
      </c>
      <c r="M364" s="4">
        <f t="shared" si="11"/>
        <v>153.04499999999999</v>
      </c>
    </row>
    <row r="365" spans="1:13">
      <c r="A365">
        <v>3630</v>
      </c>
      <c r="B365" s="3">
        <f t="shared" si="10"/>
        <v>4.2013888888888885E-2</v>
      </c>
      <c r="C365" s="2">
        <f>C$2+TIME(0,0,A365)</f>
        <v>0.92175925925925917</v>
      </c>
      <c r="D365">
        <v>3395</v>
      </c>
      <c r="E365">
        <v>3386</v>
      </c>
      <c r="F365">
        <v>3387</v>
      </c>
      <c r="G365">
        <v>3391</v>
      </c>
      <c r="H365">
        <v>3396</v>
      </c>
      <c r="I365">
        <v>3384</v>
      </c>
      <c r="J365">
        <v>3397</v>
      </c>
      <c r="K365">
        <v>3473</v>
      </c>
      <c r="L365">
        <v>27209</v>
      </c>
      <c r="M365" s="4">
        <f t="shared" si="11"/>
        <v>153.050625</v>
      </c>
    </row>
    <row r="366" spans="1:13">
      <c r="A366">
        <v>3640</v>
      </c>
      <c r="B366" s="3">
        <f t="shared" si="10"/>
        <v>4.2129629629629628E-2</v>
      </c>
      <c r="C366" s="2">
        <f>C$2+TIME(0,0,A366)</f>
        <v>0.92187499999999989</v>
      </c>
      <c r="D366">
        <v>3395</v>
      </c>
      <c r="E366">
        <v>3386</v>
      </c>
      <c r="F366">
        <v>3387</v>
      </c>
      <c r="G366">
        <v>3391</v>
      </c>
      <c r="H366">
        <v>3397</v>
      </c>
      <c r="I366">
        <v>3384</v>
      </c>
      <c r="J366">
        <v>3397</v>
      </c>
      <c r="K366">
        <v>3473</v>
      </c>
      <c r="L366">
        <v>27210</v>
      </c>
      <c r="M366" s="4">
        <f t="shared" si="11"/>
        <v>153.05625000000001</v>
      </c>
    </row>
    <row r="367" spans="1:13">
      <c r="A367">
        <v>3650</v>
      </c>
      <c r="B367" s="3">
        <f t="shared" si="10"/>
        <v>4.2245370370370371E-2</v>
      </c>
      <c r="C367" s="2">
        <f>C$2+TIME(0,0,A367)</f>
        <v>0.92199074074074061</v>
      </c>
      <c r="D367">
        <v>3395</v>
      </c>
      <c r="E367">
        <v>3386</v>
      </c>
      <c r="F367">
        <v>3387</v>
      </c>
      <c r="G367">
        <v>3391</v>
      </c>
      <c r="H367">
        <v>3396</v>
      </c>
      <c r="I367">
        <v>3384</v>
      </c>
      <c r="J367">
        <v>3397</v>
      </c>
      <c r="K367">
        <v>3473</v>
      </c>
      <c r="L367">
        <v>27209</v>
      </c>
      <c r="M367" s="4">
        <f t="shared" si="11"/>
        <v>153.050625</v>
      </c>
    </row>
    <row r="368" spans="1:13">
      <c r="A368">
        <v>3660</v>
      </c>
      <c r="B368" s="3">
        <f t="shared" si="10"/>
        <v>4.2361111111111106E-2</v>
      </c>
      <c r="C368" s="2">
        <f>C$2+TIME(0,0,A368)</f>
        <v>0.92210648148148133</v>
      </c>
      <c r="D368">
        <v>3396</v>
      </c>
      <c r="E368">
        <v>3385</v>
      </c>
      <c r="F368">
        <v>3387</v>
      </c>
      <c r="G368">
        <v>3391</v>
      </c>
      <c r="H368">
        <v>3397</v>
      </c>
      <c r="I368">
        <v>3384</v>
      </c>
      <c r="J368">
        <v>3397</v>
      </c>
      <c r="K368">
        <v>3473</v>
      </c>
      <c r="L368">
        <v>27210</v>
      </c>
      <c r="M368" s="4">
        <f t="shared" si="11"/>
        <v>153.05625000000001</v>
      </c>
    </row>
    <row r="369" spans="1:13">
      <c r="A369">
        <v>3670</v>
      </c>
      <c r="B369" s="3">
        <f t="shared" si="10"/>
        <v>4.2476851851851849E-2</v>
      </c>
      <c r="C369" s="2">
        <f>C$2+TIME(0,0,A369)</f>
        <v>0.92222222222222205</v>
      </c>
      <c r="D369">
        <v>3396</v>
      </c>
      <c r="E369">
        <v>3385</v>
      </c>
      <c r="F369">
        <v>3387</v>
      </c>
      <c r="G369">
        <v>3391</v>
      </c>
      <c r="H369">
        <v>3397</v>
      </c>
      <c r="I369">
        <v>3384</v>
      </c>
      <c r="J369">
        <v>3397</v>
      </c>
      <c r="K369">
        <v>3474</v>
      </c>
      <c r="L369">
        <v>27211</v>
      </c>
      <c r="M369" s="4">
        <f t="shared" si="11"/>
        <v>153.06187499999999</v>
      </c>
    </row>
    <row r="370" spans="1:13">
      <c r="A370">
        <v>3680</v>
      </c>
      <c r="B370" s="3">
        <f t="shared" si="10"/>
        <v>4.2592592592592599E-2</v>
      </c>
      <c r="C370" s="2">
        <f>C$2+TIME(0,0,A370)</f>
        <v>0.92233796296296289</v>
      </c>
      <c r="D370">
        <v>3396</v>
      </c>
      <c r="E370">
        <v>3385</v>
      </c>
      <c r="F370">
        <v>3387</v>
      </c>
      <c r="G370">
        <v>3391</v>
      </c>
      <c r="H370">
        <v>3397</v>
      </c>
      <c r="I370">
        <v>3384</v>
      </c>
      <c r="J370">
        <v>3397</v>
      </c>
      <c r="K370">
        <v>3473</v>
      </c>
      <c r="L370">
        <v>27210</v>
      </c>
      <c r="M370" s="4">
        <f t="shared" si="11"/>
        <v>153.05625000000001</v>
      </c>
    </row>
    <row r="371" spans="1:13">
      <c r="A371">
        <v>3690</v>
      </c>
      <c r="B371" s="3">
        <f t="shared" si="10"/>
        <v>4.2708333333333327E-2</v>
      </c>
      <c r="C371" s="2">
        <f>C$2+TIME(0,0,A371)</f>
        <v>0.92245370370370361</v>
      </c>
      <c r="D371">
        <v>3396</v>
      </c>
      <c r="E371">
        <v>3385</v>
      </c>
      <c r="F371">
        <v>3387</v>
      </c>
      <c r="G371">
        <v>3391</v>
      </c>
      <c r="H371">
        <v>3397</v>
      </c>
      <c r="I371">
        <v>3384</v>
      </c>
      <c r="J371">
        <v>3397</v>
      </c>
      <c r="K371">
        <v>3474</v>
      </c>
      <c r="L371">
        <v>27211</v>
      </c>
      <c r="M371" s="4">
        <f t="shared" si="11"/>
        <v>153.06187499999999</v>
      </c>
    </row>
    <row r="372" spans="1:13">
      <c r="A372">
        <v>3700</v>
      </c>
      <c r="B372" s="3">
        <f t="shared" si="10"/>
        <v>4.282407407407407E-2</v>
      </c>
      <c r="C372" s="2">
        <f>C$2+TIME(0,0,A372)</f>
        <v>0.92256944444444433</v>
      </c>
      <c r="D372">
        <v>3396</v>
      </c>
      <c r="E372">
        <v>3385</v>
      </c>
      <c r="F372">
        <v>3387</v>
      </c>
      <c r="G372">
        <v>3391</v>
      </c>
      <c r="H372">
        <v>3397</v>
      </c>
      <c r="I372">
        <v>3384</v>
      </c>
      <c r="J372">
        <v>3397</v>
      </c>
      <c r="K372">
        <v>3474</v>
      </c>
      <c r="L372">
        <v>27211</v>
      </c>
      <c r="M372" s="4">
        <f t="shared" si="11"/>
        <v>153.06187499999999</v>
      </c>
    </row>
    <row r="373" spans="1:13">
      <c r="A373">
        <v>3710</v>
      </c>
      <c r="B373" s="3">
        <f t="shared" si="10"/>
        <v>4.293981481481482E-2</v>
      </c>
      <c r="C373" s="2">
        <f>C$2+TIME(0,0,A373)</f>
        <v>0.92268518518518505</v>
      </c>
      <c r="D373">
        <v>3396</v>
      </c>
      <c r="E373">
        <v>3385</v>
      </c>
      <c r="F373">
        <v>3387</v>
      </c>
      <c r="G373">
        <v>3391</v>
      </c>
      <c r="H373">
        <v>3398</v>
      </c>
      <c r="I373">
        <v>3384</v>
      </c>
      <c r="J373">
        <v>3397</v>
      </c>
      <c r="K373">
        <v>3474</v>
      </c>
      <c r="L373">
        <v>27212</v>
      </c>
      <c r="M373" s="4">
        <f t="shared" si="11"/>
        <v>153.0675</v>
      </c>
    </row>
    <row r="374" spans="1:13">
      <c r="A374">
        <v>3720</v>
      </c>
      <c r="B374" s="3">
        <f t="shared" si="10"/>
        <v>4.3055555555555562E-2</v>
      </c>
      <c r="C374" s="2">
        <f>C$2+TIME(0,0,A374)</f>
        <v>0.92280092592592577</v>
      </c>
      <c r="D374">
        <v>3396</v>
      </c>
      <c r="E374">
        <v>3385</v>
      </c>
      <c r="F374">
        <v>3387</v>
      </c>
      <c r="G374">
        <v>3391</v>
      </c>
      <c r="H374">
        <v>3398</v>
      </c>
      <c r="I374">
        <v>3384</v>
      </c>
      <c r="J374">
        <v>3397</v>
      </c>
      <c r="K374">
        <v>3474</v>
      </c>
      <c r="L374">
        <v>27212</v>
      </c>
      <c r="M374" s="4">
        <f t="shared" si="11"/>
        <v>153.0675</v>
      </c>
    </row>
    <row r="375" spans="1:13">
      <c r="A375">
        <v>3730</v>
      </c>
      <c r="B375" s="3">
        <f t="shared" si="10"/>
        <v>4.3171296296296291E-2</v>
      </c>
      <c r="C375" s="2">
        <f>C$2+TIME(0,0,A375)</f>
        <v>0.92291666666666661</v>
      </c>
      <c r="D375">
        <v>3396</v>
      </c>
      <c r="E375">
        <v>3387</v>
      </c>
      <c r="F375">
        <v>3387</v>
      </c>
      <c r="G375">
        <v>3391</v>
      </c>
      <c r="H375">
        <v>3398</v>
      </c>
      <c r="I375">
        <v>3384</v>
      </c>
      <c r="J375">
        <v>3397</v>
      </c>
      <c r="K375">
        <v>3475</v>
      </c>
      <c r="L375">
        <v>27215</v>
      </c>
      <c r="M375" s="4">
        <f t="shared" si="11"/>
        <v>153.08437499999999</v>
      </c>
    </row>
    <row r="376" spans="1:13">
      <c r="A376">
        <v>3740</v>
      </c>
      <c r="B376" s="3">
        <f t="shared" si="10"/>
        <v>4.3287037037037041E-2</v>
      </c>
      <c r="C376" s="2">
        <f>C$2+TIME(0,0,A376)</f>
        <v>0.92303240740740733</v>
      </c>
      <c r="D376">
        <v>3396</v>
      </c>
      <c r="E376">
        <v>3387</v>
      </c>
      <c r="F376">
        <v>3387</v>
      </c>
      <c r="G376">
        <v>3391</v>
      </c>
      <c r="H376">
        <v>3397</v>
      </c>
      <c r="I376">
        <v>3384</v>
      </c>
      <c r="J376">
        <v>3397</v>
      </c>
      <c r="K376">
        <v>3476</v>
      </c>
      <c r="L376">
        <v>27215</v>
      </c>
      <c r="M376" s="4">
        <f t="shared" si="11"/>
        <v>153.08437499999999</v>
      </c>
    </row>
    <row r="377" spans="1:13">
      <c r="A377">
        <v>3750</v>
      </c>
      <c r="B377" s="3">
        <f t="shared" si="10"/>
        <v>4.3402777777777783E-2</v>
      </c>
      <c r="C377" s="2">
        <f>C$2+TIME(0,0,A377)</f>
        <v>0.92314814814814805</v>
      </c>
      <c r="D377">
        <v>3396</v>
      </c>
      <c r="E377">
        <v>3387</v>
      </c>
      <c r="F377">
        <v>3387</v>
      </c>
      <c r="G377">
        <v>3391</v>
      </c>
      <c r="H377">
        <v>3398</v>
      </c>
      <c r="I377">
        <v>3384</v>
      </c>
      <c r="J377">
        <v>3397</v>
      </c>
      <c r="K377">
        <v>3476</v>
      </c>
      <c r="L377">
        <v>27216</v>
      </c>
      <c r="M377" s="4">
        <f t="shared" si="11"/>
        <v>153.09</v>
      </c>
    </row>
    <row r="378" spans="1:13">
      <c r="A378">
        <v>3760</v>
      </c>
      <c r="B378" s="3">
        <f t="shared" si="10"/>
        <v>4.3518518518518519E-2</v>
      </c>
      <c r="C378" s="2">
        <f>C$2+TIME(0,0,A378)</f>
        <v>0.92326388888888877</v>
      </c>
      <c r="D378">
        <v>3396</v>
      </c>
      <c r="E378">
        <v>3387</v>
      </c>
      <c r="F378">
        <v>3387</v>
      </c>
      <c r="G378">
        <v>3391</v>
      </c>
      <c r="H378">
        <v>3398</v>
      </c>
      <c r="I378">
        <v>3384</v>
      </c>
      <c r="J378">
        <v>3397</v>
      </c>
      <c r="K378">
        <v>3476</v>
      </c>
      <c r="L378">
        <v>27216</v>
      </c>
      <c r="M378" s="4">
        <f t="shared" si="11"/>
        <v>153.09</v>
      </c>
    </row>
    <row r="379" spans="1:13">
      <c r="A379">
        <v>3770</v>
      </c>
      <c r="B379" s="3">
        <f t="shared" si="10"/>
        <v>4.3634259259259262E-2</v>
      </c>
      <c r="C379" s="2">
        <f>C$2+TIME(0,0,A379)</f>
        <v>0.92337962962962949</v>
      </c>
      <c r="D379">
        <v>3396</v>
      </c>
      <c r="E379">
        <v>3387</v>
      </c>
      <c r="F379">
        <v>3387</v>
      </c>
      <c r="G379">
        <v>3391</v>
      </c>
      <c r="H379">
        <v>3398</v>
      </c>
      <c r="I379">
        <v>3384</v>
      </c>
      <c r="J379">
        <v>3397</v>
      </c>
      <c r="K379">
        <v>3476</v>
      </c>
      <c r="L379">
        <v>27216</v>
      </c>
      <c r="M379" s="4">
        <f t="shared" si="11"/>
        <v>153.09</v>
      </c>
    </row>
    <row r="380" spans="1:13">
      <c r="A380">
        <v>3780</v>
      </c>
      <c r="B380" s="3">
        <f t="shared" si="10"/>
        <v>4.3750000000000004E-2</v>
      </c>
      <c r="C380" s="2">
        <f>C$2+TIME(0,0,A380)</f>
        <v>0.92349537037037022</v>
      </c>
      <c r="D380">
        <v>3396</v>
      </c>
      <c r="E380">
        <v>3387</v>
      </c>
      <c r="F380">
        <v>3387</v>
      </c>
      <c r="G380">
        <v>3391</v>
      </c>
      <c r="H380">
        <v>3398</v>
      </c>
      <c r="I380">
        <v>3384</v>
      </c>
      <c r="J380">
        <v>3397</v>
      </c>
      <c r="K380">
        <v>3478</v>
      </c>
      <c r="L380">
        <v>27218</v>
      </c>
      <c r="M380" s="4">
        <f t="shared" si="11"/>
        <v>153.10124999999999</v>
      </c>
    </row>
    <row r="381" spans="1:13">
      <c r="A381">
        <v>3790</v>
      </c>
      <c r="B381" s="3">
        <f t="shared" si="10"/>
        <v>4.386574074074074E-2</v>
      </c>
      <c r="C381" s="2">
        <f>C$2+TIME(0,0,A381)</f>
        <v>0.92361111111111105</v>
      </c>
      <c r="D381">
        <v>3396</v>
      </c>
      <c r="E381">
        <v>3387</v>
      </c>
      <c r="F381">
        <v>3389</v>
      </c>
      <c r="G381">
        <v>3391</v>
      </c>
      <c r="H381">
        <v>3398</v>
      </c>
      <c r="I381">
        <v>3384</v>
      </c>
      <c r="J381">
        <v>3398</v>
      </c>
      <c r="K381">
        <v>3478</v>
      </c>
      <c r="L381">
        <v>27221</v>
      </c>
      <c r="M381" s="4">
        <f t="shared" si="11"/>
        <v>153.11812499999999</v>
      </c>
    </row>
    <row r="382" spans="1:13">
      <c r="A382">
        <v>3800</v>
      </c>
      <c r="B382" s="3">
        <f t="shared" si="10"/>
        <v>4.3981481481481483E-2</v>
      </c>
      <c r="C382" s="2">
        <f>C$2+TIME(0,0,A382)</f>
        <v>0.92372685185185177</v>
      </c>
      <c r="D382">
        <v>3396</v>
      </c>
      <c r="E382">
        <v>3387</v>
      </c>
      <c r="F382">
        <v>3389</v>
      </c>
      <c r="G382">
        <v>3391</v>
      </c>
      <c r="H382">
        <v>3398</v>
      </c>
      <c r="I382">
        <v>3384</v>
      </c>
      <c r="J382">
        <v>3398</v>
      </c>
      <c r="K382">
        <v>3478</v>
      </c>
      <c r="L382">
        <v>27221</v>
      </c>
      <c r="M382" s="4">
        <f t="shared" si="11"/>
        <v>153.11812499999999</v>
      </c>
    </row>
    <row r="383" spans="1:13">
      <c r="A383">
        <v>3810</v>
      </c>
      <c r="B383" s="3">
        <f t="shared" si="10"/>
        <v>4.4097222222222225E-2</v>
      </c>
      <c r="C383" s="2">
        <f>C$2+TIME(0,0,A383)</f>
        <v>0.92384259259259249</v>
      </c>
      <c r="D383">
        <v>3396</v>
      </c>
      <c r="E383">
        <v>3387</v>
      </c>
      <c r="F383">
        <v>3389</v>
      </c>
      <c r="G383">
        <v>3391</v>
      </c>
      <c r="H383">
        <v>3398</v>
      </c>
      <c r="I383">
        <v>3384</v>
      </c>
      <c r="J383">
        <v>3398</v>
      </c>
      <c r="K383">
        <v>3478</v>
      </c>
      <c r="L383">
        <v>27221</v>
      </c>
      <c r="M383" s="4">
        <f t="shared" si="11"/>
        <v>153.11812499999999</v>
      </c>
    </row>
    <row r="384" spans="1:13">
      <c r="A384">
        <v>3820</v>
      </c>
      <c r="B384" s="3">
        <f t="shared" si="10"/>
        <v>4.4212962962962961E-2</v>
      </c>
      <c r="C384" s="2">
        <f>C$2+TIME(0,0,A384)</f>
        <v>0.92395833333333321</v>
      </c>
      <c r="D384">
        <v>3396</v>
      </c>
      <c r="E384">
        <v>3389</v>
      </c>
      <c r="F384">
        <v>3389</v>
      </c>
      <c r="G384">
        <v>3391</v>
      </c>
      <c r="H384">
        <v>3398</v>
      </c>
      <c r="I384">
        <v>3384</v>
      </c>
      <c r="J384">
        <v>3398</v>
      </c>
      <c r="K384">
        <v>3478</v>
      </c>
      <c r="L384">
        <v>27223</v>
      </c>
      <c r="M384" s="4">
        <f t="shared" si="11"/>
        <v>153.12937499999998</v>
      </c>
    </row>
    <row r="385" spans="1:13">
      <c r="A385">
        <v>3830</v>
      </c>
      <c r="B385" s="3">
        <f t="shared" si="10"/>
        <v>4.4328703703703703E-2</v>
      </c>
      <c r="C385" s="2">
        <f>C$2+TIME(0,0,A385)</f>
        <v>0.92407407407407394</v>
      </c>
      <c r="D385">
        <v>3396</v>
      </c>
      <c r="E385">
        <v>3389</v>
      </c>
      <c r="F385">
        <v>3389</v>
      </c>
      <c r="G385">
        <v>3391</v>
      </c>
      <c r="H385">
        <v>3398</v>
      </c>
      <c r="I385">
        <v>3384</v>
      </c>
      <c r="J385">
        <v>3398</v>
      </c>
      <c r="K385">
        <v>3478</v>
      </c>
      <c r="L385">
        <v>27223</v>
      </c>
      <c r="M385" s="4">
        <f t="shared" si="11"/>
        <v>153.12937499999998</v>
      </c>
    </row>
    <row r="386" spans="1:13">
      <c r="A386">
        <v>3840</v>
      </c>
      <c r="B386" s="3">
        <f t="shared" ref="B386:B449" si="12">TIME(0,0,A386)</f>
        <v>4.4444444444444446E-2</v>
      </c>
      <c r="C386" s="2">
        <f>C$2+TIME(0,0,A386)</f>
        <v>0.92418981481481466</v>
      </c>
      <c r="D386">
        <v>3396</v>
      </c>
      <c r="E386">
        <v>3392</v>
      </c>
      <c r="F386">
        <v>3389</v>
      </c>
      <c r="G386">
        <v>3391</v>
      </c>
      <c r="H386">
        <v>3398</v>
      </c>
      <c r="I386">
        <v>3384</v>
      </c>
      <c r="J386">
        <v>3398</v>
      </c>
      <c r="K386">
        <v>3478</v>
      </c>
      <c r="L386">
        <v>27226</v>
      </c>
      <c r="M386" s="4">
        <f t="shared" si="11"/>
        <v>153.14625000000001</v>
      </c>
    </row>
    <row r="387" spans="1:13">
      <c r="A387">
        <v>3850</v>
      </c>
      <c r="B387" s="3">
        <f t="shared" si="12"/>
        <v>4.4560185185185182E-2</v>
      </c>
      <c r="C387" s="2">
        <f>C$2+TIME(0,0,A387)</f>
        <v>0.92430555555555549</v>
      </c>
      <c r="D387">
        <v>3396</v>
      </c>
      <c r="E387">
        <v>3392</v>
      </c>
      <c r="F387">
        <v>3389</v>
      </c>
      <c r="G387">
        <v>3391</v>
      </c>
      <c r="H387">
        <v>3398</v>
      </c>
      <c r="I387">
        <v>3384</v>
      </c>
      <c r="J387">
        <v>3398</v>
      </c>
      <c r="K387">
        <v>3478</v>
      </c>
      <c r="L387">
        <v>27226</v>
      </c>
      <c r="M387" s="4">
        <f t="shared" ref="M387:M450" si="13">L387/1000*45/8</f>
        <v>153.14625000000001</v>
      </c>
    </row>
    <row r="388" spans="1:13">
      <c r="A388">
        <v>3860</v>
      </c>
      <c r="B388" s="3">
        <f t="shared" si="12"/>
        <v>4.4675925925925924E-2</v>
      </c>
      <c r="C388" s="2">
        <f>C$2+TIME(0,0,A388)</f>
        <v>0.92442129629629621</v>
      </c>
      <c r="D388">
        <v>3396</v>
      </c>
      <c r="E388">
        <v>3392</v>
      </c>
      <c r="F388">
        <v>3389</v>
      </c>
      <c r="G388">
        <v>3391</v>
      </c>
      <c r="H388">
        <v>3398</v>
      </c>
      <c r="I388">
        <v>3384</v>
      </c>
      <c r="J388">
        <v>3398</v>
      </c>
      <c r="K388">
        <v>3478</v>
      </c>
      <c r="L388">
        <v>27226</v>
      </c>
      <c r="M388" s="4">
        <f t="shared" si="13"/>
        <v>153.14625000000001</v>
      </c>
    </row>
    <row r="389" spans="1:13">
      <c r="A389">
        <v>3870</v>
      </c>
      <c r="B389" s="3">
        <f t="shared" si="12"/>
        <v>4.4791666666666667E-2</v>
      </c>
      <c r="C389" s="2">
        <f>C$2+TIME(0,0,A389)</f>
        <v>0.92453703703703694</v>
      </c>
      <c r="D389">
        <v>3396</v>
      </c>
      <c r="E389">
        <v>3392</v>
      </c>
      <c r="F389">
        <v>3389</v>
      </c>
      <c r="G389">
        <v>3391</v>
      </c>
      <c r="H389">
        <v>3398</v>
      </c>
      <c r="I389">
        <v>3384</v>
      </c>
      <c r="J389">
        <v>3398</v>
      </c>
      <c r="K389">
        <v>3478</v>
      </c>
      <c r="L389">
        <v>27226</v>
      </c>
      <c r="M389" s="4">
        <f t="shared" si="13"/>
        <v>153.14625000000001</v>
      </c>
    </row>
    <row r="390" spans="1:13">
      <c r="A390">
        <v>3880</v>
      </c>
      <c r="B390" s="3">
        <f t="shared" si="12"/>
        <v>4.4907407407407417E-2</v>
      </c>
      <c r="C390" s="2">
        <f>C$2+TIME(0,0,A390)</f>
        <v>0.92465277777777766</v>
      </c>
      <c r="D390">
        <v>3396</v>
      </c>
      <c r="E390">
        <v>3392</v>
      </c>
      <c r="F390">
        <v>3389</v>
      </c>
      <c r="G390">
        <v>3391</v>
      </c>
      <c r="H390">
        <v>3398</v>
      </c>
      <c r="I390">
        <v>3384</v>
      </c>
      <c r="J390">
        <v>3398</v>
      </c>
      <c r="K390">
        <v>3478</v>
      </c>
      <c r="L390">
        <v>27226</v>
      </c>
      <c r="M390" s="4">
        <f t="shared" si="13"/>
        <v>153.14625000000001</v>
      </c>
    </row>
    <row r="391" spans="1:13">
      <c r="A391">
        <v>3890</v>
      </c>
      <c r="B391" s="3">
        <f t="shared" si="12"/>
        <v>4.5023148148148145E-2</v>
      </c>
      <c r="C391" s="2">
        <f>C$2+TIME(0,0,A391)</f>
        <v>0.92476851851851838</v>
      </c>
      <c r="D391">
        <v>3396</v>
      </c>
      <c r="E391">
        <v>3394</v>
      </c>
      <c r="F391">
        <v>3390</v>
      </c>
      <c r="G391">
        <v>3391</v>
      </c>
      <c r="H391">
        <v>3398</v>
      </c>
      <c r="I391">
        <v>3385</v>
      </c>
      <c r="J391">
        <v>3398</v>
      </c>
      <c r="K391">
        <v>3478</v>
      </c>
      <c r="L391">
        <v>27230</v>
      </c>
      <c r="M391" s="4">
        <f t="shared" si="13"/>
        <v>153.16874999999999</v>
      </c>
    </row>
    <row r="392" spans="1:13">
      <c r="A392">
        <v>3900</v>
      </c>
      <c r="B392" s="3">
        <f t="shared" si="12"/>
        <v>4.5138888888888888E-2</v>
      </c>
      <c r="C392" s="2">
        <f>C$2+TIME(0,0,A392)</f>
        <v>0.9248842592592591</v>
      </c>
      <c r="D392">
        <v>3396</v>
      </c>
      <c r="E392">
        <v>3394</v>
      </c>
      <c r="F392">
        <v>3390</v>
      </c>
      <c r="G392">
        <v>3391</v>
      </c>
      <c r="H392">
        <v>3398</v>
      </c>
      <c r="I392">
        <v>3385</v>
      </c>
      <c r="J392">
        <v>3398</v>
      </c>
      <c r="K392">
        <v>3479</v>
      </c>
      <c r="L392">
        <v>27231</v>
      </c>
      <c r="M392" s="4">
        <f t="shared" si="13"/>
        <v>153.174375</v>
      </c>
    </row>
    <row r="393" spans="1:13">
      <c r="A393">
        <v>3910</v>
      </c>
      <c r="B393" s="3">
        <f t="shared" si="12"/>
        <v>4.5254629629629638E-2</v>
      </c>
      <c r="C393" s="2">
        <f>C$2+TIME(0,0,A393)</f>
        <v>0.92499999999999993</v>
      </c>
      <c r="D393">
        <v>3396</v>
      </c>
      <c r="E393">
        <v>3394</v>
      </c>
      <c r="F393">
        <v>3390</v>
      </c>
      <c r="G393">
        <v>3391</v>
      </c>
      <c r="H393">
        <v>3398</v>
      </c>
      <c r="I393">
        <v>3385</v>
      </c>
      <c r="J393">
        <v>3398</v>
      </c>
      <c r="K393">
        <v>3479</v>
      </c>
      <c r="L393">
        <v>27231</v>
      </c>
      <c r="M393" s="4">
        <f t="shared" si="13"/>
        <v>153.174375</v>
      </c>
    </row>
    <row r="394" spans="1:13">
      <c r="A394">
        <v>3920</v>
      </c>
      <c r="B394" s="3">
        <f t="shared" si="12"/>
        <v>4.5370370370370366E-2</v>
      </c>
      <c r="C394" s="2">
        <f>C$2+TIME(0,0,A394)</f>
        <v>0.92511574074074066</v>
      </c>
      <c r="D394">
        <v>3396</v>
      </c>
      <c r="E394">
        <v>3394</v>
      </c>
      <c r="F394">
        <v>3391</v>
      </c>
      <c r="G394">
        <v>3391</v>
      </c>
      <c r="H394">
        <v>3398</v>
      </c>
      <c r="I394">
        <v>3385</v>
      </c>
      <c r="J394">
        <v>3400</v>
      </c>
      <c r="K394">
        <v>3479</v>
      </c>
      <c r="L394">
        <v>27234</v>
      </c>
      <c r="M394" s="4">
        <f t="shared" si="13"/>
        <v>153.19125</v>
      </c>
    </row>
    <row r="395" spans="1:13">
      <c r="A395">
        <v>3930</v>
      </c>
      <c r="B395" s="3">
        <f t="shared" si="12"/>
        <v>4.5486111111111109E-2</v>
      </c>
      <c r="C395" s="2">
        <f>C$2+TIME(0,0,A395)</f>
        <v>0.92523148148148138</v>
      </c>
      <c r="D395">
        <v>3396</v>
      </c>
      <c r="E395">
        <v>3394</v>
      </c>
      <c r="F395">
        <v>3391</v>
      </c>
      <c r="G395">
        <v>3391</v>
      </c>
      <c r="H395">
        <v>3398</v>
      </c>
      <c r="I395">
        <v>3385</v>
      </c>
      <c r="J395">
        <v>3400</v>
      </c>
      <c r="K395">
        <v>3480</v>
      </c>
      <c r="L395">
        <v>27235</v>
      </c>
      <c r="M395" s="4">
        <f t="shared" si="13"/>
        <v>153.19687500000001</v>
      </c>
    </row>
    <row r="396" spans="1:13">
      <c r="A396">
        <v>3940</v>
      </c>
      <c r="B396" s="3">
        <f t="shared" si="12"/>
        <v>4.5601851851851859E-2</v>
      </c>
      <c r="C396" s="2">
        <f>C$2+TIME(0,0,A396)</f>
        <v>0.9253472222222221</v>
      </c>
      <c r="D396">
        <v>3397</v>
      </c>
      <c r="E396">
        <v>3393</v>
      </c>
      <c r="F396">
        <v>3391</v>
      </c>
      <c r="G396">
        <v>3391</v>
      </c>
      <c r="H396">
        <v>3398</v>
      </c>
      <c r="I396">
        <v>3385</v>
      </c>
      <c r="J396">
        <v>3400</v>
      </c>
      <c r="K396">
        <v>3480</v>
      </c>
      <c r="L396">
        <v>27235</v>
      </c>
      <c r="M396" s="4">
        <f t="shared" si="13"/>
        <v>153.19687500000001</v>
      </c>
    </row>
    <row r="397" spans="1:13">
      <c r="A397">
        <v>3950</v>
      </c>
      <c r="B397" s="3">
        <f t="shared" si="12"/>
        <v>4.5717592592592587E-2</v>
      </c>
      <c r="C397" s="2">
        <f>C$2+TIME(0,0,A397)</f>
        <v>0.92546296296296282</v>
      </c>
      <c r="D397">
        <v>3397</v>
      </c>
      <c r="E397">
        <v>3393</v>
      </c>
      <c r="F397">
        <v>3391</v>
      </c>
      <c r="G397">
        <v>3392</v>
      </c>
      <c r="H397">
        <v>3398</v>
      </c>
      <c r="I397">
        <v>3385</v>
      </c>
      <c r="J397">
        <v>3400</v>
      </c>
      <c r="K397">
        <v>3481</v>
      </c>
      <c r="L397">
        <v>27237</v>
      </c>
      <c r="M397" s="4">
        <f t="shared" si="13"/>
        <v>153.208125</v>
      </c>
    </row>
    <row r="398" spans="1:13">
      <c r="A398">
        <v>3960</v>
      </c>
      <c r="B398" s="3">
        <f t="shared" si="12"/>
        <v>4.5833333333333337E-2</v>
      </c>
      <c r="C398" s="2">
        <f>C$2+TIME(0,0,A398)</f>
        <v>0.92557870370370354</v>
      </c>
      <c r="D398">
        <v>3397</v>
      </c>
      <c r="E398">
        <v>3393</v>
      </c>
      <c r="F398">
        <v>3391</v>
      </c>
      <c r="G398">
        <v>3392</v>
      </c>
      <c r="H398">
        <v>3398</v>
      </c>
      <c r="I398">
        <v>3385</v>
      </c>
      <c r="J398">
        <v>3400</v>
      </c>
      <c r="K398">
        <v>3481</v>
      </c>
      <c r="L398">
        <v>27237</v>
      </c>
      <c r="M398" s="4">
        <f t="shared" si="13"/>
        <v>153.208125</v>
      </c>
    </row>
    <row r="399" spans="1:13">
      <c r="A399">
        <v>3970</v>
      </c>
      <c r="B399" s="3">
        <f t="shared" si="12"/>
        <v>4.594907407407408E-2</v>
      </c>
      <c r="C399" s="2">
        <f>C$2+TIME(0,0,A399)</f>
        <v>0.92569444444444438</v>
      </c>
      <c r="D399">
        <v>3397</v>
      </c>
      <c r="E399">
        <v>3393</v>
      </c>
      <c r="F399">
        <v>3391</v>
      </c>
      <c r="G399">
        <v>3392</v>
      </c>
      <c r="H399">
        <v>3398</v>
      </c>
      <c r="I399">
        <v>3385</v>
      </c>
      <c r="J399">
        <v>3400</v>
      </c>
      <c r="K399">
        <v>3481</v>
      </c>
      <c r="L399">
        <v>27237</v>
      </c>
      <c r="M399" s="4">
        <f t="shared" si="13"/>
        <v>153.208125</v>
      </c>
    </row>
    <row r="400" spans="1:13">
      <c r="A400">
        <v>3980</v>
      </c>
      <c r="B400" s="3">
        <f t="shared" si="12"/>
        <v>4.6064814814814808E-2</v>
      </c>
      <c r="C400" s="2">
        <f>C$2+TIME(0,0,A400)</f>
        <v>0.9258101851851851</v>
      </c>
      <c r="D400">
        <v>3397</v>
      </c>
      <c r="E400">
        <v>3393</v>
      </c>
      <c r="F400">
        <v>3391</v>
      </c>
      <c r="G400">
        <v>3392</v>
      </c>
      <c r="H400">
        <v>3398</v>
      </c>
      <c r="I400">
        <v>3386</v>
      </c>
      <c r="J400">
        <v>3401</v>
      </c>
      <c r="K400">
        <v>3481</v>
      </c>
      <c r="L400">
        <v>27239</v>
      </c>
      <c r="M400" s="4">
        <f t="shared" si="13"/>
        <v>153.21937500000001</v>
      </c>
    </row>
    <row r="401" spans="1:13">
      <c r="A401">
        <v>3990</v>
      </c>
      <c r="B401" s="3">
        <f t="shared" si="12"/>
        <v>4.6180555555555558E-2</v>
      </c>
      <c r="C401" s="2">
        <f>C$2+TIME(0,0,A401)</f>
        <v>0.92592592592592582</v>
      </c>
      <c r="D401">
        <v>3397</v>
      </c>
      <c r="E401">
        <v>3393</v>
      </c>
      <c r="F401">
        <v>3391</v>
      </c>
      <c r="G401">
        <v>3392</v>
      </c>
      <c r="H401">
        <v>3398</v>
      </c>
      <c r="I401">
        <v>3386</v>
      </c>
      <c r="J401">
        <v>3401</v>
      </c>
      <c r="K401">
        <v>3481</v>
      </c>
      <c r="L401">
        <v>27239</v>
      </c>
      <c r="M401" s="4">
        <f t="shared" si="13"/>
        <v>153.21937500000001</v>
      </c>
    </row>
    <row r="402" spans="1:13">
      <c r="A402">
        <v>4000</v>
      </c>
      <c r="B402" s="3">
        <f t="shared" si="12"/>
        <v>4.6296296296296301E-2</v>
      </c>
      <c r="C402" s="2">
        <f>C$2+TIME(0,0,A402)</f>
        <v>0.92604166666666654</v>
      </c>
      <c r="D402">
        <v>3397</v>
      </c>
      <c r="E402">
        <v>3393</v>
      </c>
      <c r="F402">
        <v>3391</v>
      </c>
      <c r="G402">
        <v>3392</v>
      </c>
      <c r="H402">
        <v>3398</v>
      </c>
      <c r="I402">
        <v>3386</v>
      </c>
      <c r="J402">
        <v>3402</v>
      </c>
      <c r="K402">
        <v>3481</v>
      </c>
      <c r="L402">
        <v>27240</v>
      </c>
      <c r="M402" s="4">
        <f t="shared" si="13"/>
        <v>153.22499999999999</v>
      </c>
    </row>
    <row r="403" spans="1:13">
      <c r="A403">
        <v>4010</v>
      </c>
      <c r="B403" s="3">
        <f t="shared" si="12"/>
        <v>4.6412037037037029E-2</v>
      </c>
      <c r="C403" s="2">
        <f>C$2+TIME(0,0,A403)</f>
        <v>0.92615740740740726</v>
      </c>
      <c r="D403">
        <v>3397</v>
      </c>
      <c r="E403">
        <v>3393</v>
      </c>
      <c r="F403">
        <v>3392</v>
      </c>
      <c r="G403">
        <v>3392</v>
      </c>
      <c r="H403">
        <v>3398</v>
      </c>
      <c r="I403">
        <v>3387</v>
      </c>
      <c r="J403">
        <v>3401</v>
      </c>
      <c r="K403">
        <v>3483</v>
      </c>
      <c r="L403">
        <v>27243</v>
      </c>
      <c r="M403" s="4">
        <f t="shared" si="13"/>
        <v>153.24187499999999</v>
      </c>
    </row>
    <row r="404" spans="1:13">
      <c r="A404">
        <v>4020</v>
      </c>
      <c r="B404" s="3">
        <f t="shared" si="12"/>
        <v>4.6527777777777779E-2</v>
      </c>
      <c r="C404" s="2">
        <f>C$2+TIME(0,0,A404)</f>
        <v>0.9262731481481481</v>
      </c>
      <c r="D404">
        <v>3397</v>
      </c>
      <c r="E404">
        <v>3393</v>
      </c>
      <c r="F404">
        <v>3391</v>
      </c>
      <c r="G404">
        <v>3392</v>
      </c>
      <c r="H404">
        <v>3398</v>
      </c>
      <c r="I404">
        <v>3387</v>
      </c>
      <c r="J404">
        <v>3402</v>
      </c>
      <c r="K404">
        <v>3483</v>
      </c>
      <c r="L404">
        <v>27243</v>
      </c>
      <c r="M404" s="4">
        <f t="shared" si="13"/>
        <v>153.24187499999999</v>
      </c>
    </row>
    <row r="405" spans="1:13">
      <c r="A405">
        <v>4030</v>
      </c>
      <c r="B405" s="3">
        <f t="shared" si="12"/>
        <v>4.6643518518518522E-2</v>
      </c>
      <c r="C405" s="2">
        <f>C$2+TIME(0,0,A405)</f>
        <v>0.92638888888888882</v>
      </c>
      <c r="D405">
        <v>3397</v>
      </c>
      <c r="E405">
        <v>3393</v>
      </c>
      <c r="F405">
        <v>3392</v>
      </c>
      <c r="G405">
        <v>3392</v>
      </c>
      <c r="H405">
        <v>3398</v>
      </c>
      <c r="I405">
        <v>3387</v>
      </c>
      <c r="J405">
        <v>3401</v>
      </c>
      <c r="K405">
        <v>3483</v>
      </c>
      <c r="L405">
        <v>27243</v>
      </c>
      <c r="M405" s="4">
        <f t="shared" si="13"/>
        <v>153.24187499999999</v>
      </c>
    </row>
    <row r="406" spans="1:13">
      <c r="A406">
        <v>4040</v>
      </c>
      <c r="B406" s="3">
        <f t="shared" si="12"/>
        <v>4.6759259259259257E-2</v>
      </c>
      <c r="C406" s="2">
        <f>C$2+TIME(0,0,A406)</f>
        <v>0.92650462962962954</v>
      </c>
      <c r="D406">
        <v>3397</v>
      </c>
      <c r="E406">
        <v>3393</v>
      </c>
      <c r="F406">
        <v>3392</v>
      </c>
      <c r="G406">
        <v>3394</v>
      </c>
      <c r="H406">
        <v>3398</v>
      </c>
      <c r="I406">
        <v>3387</v>
      </c>
      <c r="J406">
        <v>3401</v>
      </c>
      <c r="K406">
        <v>3483</v>
      </c>
      <c r="L406">
        <v>27245</v>
      </c>
      <c r="M406" s="4">
        <f t="shared" si="13"/>
        <v>153.25312500000001</v>
      </c>
    </row>
    <row r="407" spans="1:13">
      <c r="A407">
        <v>4050</v>
      </c>
      <c r="B407" s="3">
        <f t="shared" si="12"/>
        <v>4.6875E-2</v>
      </c>
      <c r="C407" s="2">
        <f>C$2+TIME(0,0,A407)</f>
        <v>0.92662037037037026</v>
      </c>
      <c r="D407">
        <v>3398</v>
      </c>
      <c r="E407">
        <v>3392</v>
      </c>
      <c r="F407">
        <v>3392</v>
      </c>
      <c r="G407">
        <v>3394</v>
      </c>
      <c r="H407">
        <v>3398</v>
      </c>
      <c r="I407">
        <v>3387</v>
      </c>
      <c r="J407">
        <v>3401</v>
      </c>
      <c r="K407">
        <v>3483</v>
      </c>
      <c r="L407">
        <v>27245</v>
      </c>
      <c r="M407" s="4">
        <f t="shared" si="13"/>
        <v>153.25312500000001</v>
      </c>
    </row>
    <row r="408" spans="1:13">
      <c r="A408">
        <v>4060</v>
      </c>
      <c r="B408" s="3">
        <f t="shared" si="12"/>
        <v>4.6990740740740743E-2</v>
      </c>
      <c r="C408" s="2">
        <f>C$2+TIME(0,0,A408)</f>
        <v>0.92673611111111098</v>
      </c>
      <c r="D408">
        <v>3398</v>
      </c>
      <c r="E408">
        <v>3392</v>
      </c>
      <c r="F408">
        <v>3392</v>
      </c>
      <c r="G408">
        <v>3394</v>
      </c>
      <c r="H408">
        <v>3400</v>
      </c>
      <c r="I408">
        <v>3387</v>
      </c>
      <c r="J408">
        <v>3402</v>
      </c>
      <c r="K408">
        <v>3483</v>
      </c>
      <c r="L408">
        <v>27248</v>
      </c>
      <c r="M408" s="4">
        <f t="shared" si="13"/>
        <v>153.27000000000001</v>
      </c>
    </row>
    <row r="409" spans="1:13">
      <c r="A409">
        <v>4070</v>
      </c>
      <c r="B409" s="3">
        <f t="shared" si="12"/>
        <v>4.7106481481481478E-2</v>
      </c>
      <c r="C409" s="2">
        <f>C$2+TIME(0,0,A409)</f>
        <v>0.9268518518518517</v>
      </c>
      <c r="D409">
        <v>3398</v>
      </c>
      <c r="E409">
        <v>3392</v>
      </c>
      <c r="F409">
        <v>3392</v>
      </c>
      <c r="G409">
        <v>3395</v>
      </c>
      <c r="H409">
        <v>3400</v>
      </c>
      <c r="I409">
        <v>3387</v>
      </c>
      <c r="J409">
        <v>3402</v>
      </c>
      <c r="K409">
        <v>3483</v>
      </c>
      <c r="L409">
        <v>27249</v>
      </c>
      <c r="M409" s="4">
        <f t="shared" si="13"/>
        <v>153.27562499999999</v>
      </c>
    </row>
    <row r="410" spans="1:13">
      <c r="A410">
        <v>4080</v>
      </c>
      <c r="B410" s="3">
        <f t="shared" si="12"/>
        <v>4.7222222222222221E-2</v>
      </c>
      <c r="C410" s="2">
        <f>C$2+TIME(0,0,A410)</f>
        <v>0.92696759259259243</v>
      </c>
      <c r="D410">
        <v>3400</v>
      </c>
      <c r="E410">
        <v>3390</v>
      </c>
      <c r="F410">
        <v>3392</v>
      </c>
      <c r="G410">
        <v>3394</v>
      </c>
      <c r="H410">
        <v>3400</v>
      </c>
      <c r="I410">
        <v>3389</v>
      </c>
      <c r="J410">
        <v>3402</v>
      </c>
      <c r="K410">
        <v>3483</v>
      </c>
      <c r="L410">
        <v>27250</v>
      </c>
      <c r="M410" s="4">
        <f t="shared" si="13"/>
        <v>153.28125</v>
      </c>
    </row>
    <row r="411" spans="1:13">
      <c r="A411">
        <v>4090</v>
      </c>
      <c r="B411" s="3">
        <f t="shared" si="12"/>
        <v>4.7337962962962971E-2</v>
      </c>
      <c r="C411" s="2">
        <f>C$2+TIME(0,0,A411)</f>
        <v>0.92708333333333326</v>
      </c>
      <c r="D411">
        <v>3400</v>
      </c>
      <c r="E411">
        <v>3390</v>
      </c>
      <c r="F411">
        <v>3392</v>
      </c>
      <c r="G411">
        <v>3395</v>
      </c>
      <c r="H411">
        <v>3400</v>
      </c>
      <c r="I411">
        <v>3389</v>
      </c>
      <c r="J411">
        <v>3402</v>
      </c>
      <c r="K411">
        <v>3483</v>
      </c>
      <c r="L411">
        <v>27251</v>
      </c>
      <c r="M411" s="4">
        <f t="shared" si="13"/>
        <v>153.28687500000001</v>
      </c>
    </row>
    <row r="412" spans="1:13">
      <c r="A412">
        <v>4100</v>
      </c>
      <c r="B412" s="3">
        <f t="shared" si="12"/>
        <v>4.7453703703703699E-2</v>
      </c>
      <c r="C412" s="2">
        <f>C$2+TIME(0,0,A412)</f>
        <v>0.92719907407407398</v>
      </c>
      <c r="D412">
        <v>3400</v>
      </c>
      <c r="E412">
        <v>3390</v>
      </c>
      <c r="F412">
        <v>3392</v>
      </c>
      <c r="G412">
        <v>3395</v>
      </c>
      <c r="H412">
        <v>3400</v>
      </c>
      <c r="I412">
        <v>3389</v>
      </c>
      <c r="J412">
        <v>3402</v>
      </c>
      <c r="K412">
        <v>3483</v>
      </c>
      <c r="L412">
        <v>27251</v>
      </c>
      <c r="M412" s="4">
        <f t="shared" si="13"/>
        <v>153.28687500000001</v>
      </c>
    </row>
    <row r="413" spans="1:13">
      <c r="A413">
        <v>4110</v>
      </c>
      <c r="B413" s="3">
        <f t="shared" si="12"/>
        <v>4.7569444444444442E-2</v>
      </c>
      <c r="C413" s="2">
        <f>C$2+TIME(0,0,A413)</f>
        <v>0.9273148148148147</v>
      </c>
      <c r="D413">
        <v>3400</v>
      </c>
      <c r="E413">
        <v>3390</v>
      </c>
      <c r="F413">
        <v>3392</v>
      </c>
      <c r="G413">
        <v>3395</v>
      </c>
      <c r="H413">
        <v>3400</v>
      </c>
      <c r="I413">
        <v>3389</v>
      </c>
      <c r="J413">
        <v>3402</v>
      </c>
      <c r="K413">
        <v>3484</v>
      </c>
      <c r="L413">
        <v>27252</v>
      </c>
      <c r="M413" s="4">
        <f t="shared" si="13"/>
        <v>153.29249999999999</v>
      </c>
    </row>
    <row r="414" spans="1:13">
      <c r="A414">
        <v>4120</v>
      </c>
      <c r="B414" s="3">
        <f t="shared" si="12"/>
        <v>4.7685185185185192E-2</v>
      </c>
      <c r="C414" s="2">
        <f>C$2+TIME(0,0,A414)</f>
        <v>0.92743055555555542</v>
      </c>
      <c r="D414">
        <v>3400</v>
      </c>
      <c r="E414">
        <v>3390</v>
      </c>
      <c r="F414">
        <v>3392</v>
      </c>
      <c r="G414">
        <v>3395</v>
      </c>
      <c r="H414">
        <v>3400</v>
      </c>
      <c r="I414">
        <v>3389</v>
      </c>
      <c r="J414">
        <v>3402</v>
      </c>
      <c r="K414">
        <v>3485</v>
      </c>
      <c r="L414">
        <v>27253</v>
      </c>
      <c r="M414" s="4">
        <f t="shared" si="13"/>
        <v>153.298125</v>
      </c>
    </row>
    <row r="415" spans="1:13">
      <c r="A415">
        <v>4130</v>
      </c>
      <c r="B415" s="3">
        <f t="shared" si="12"/>
        <v>4.780092592592592E-2</v>
      </c>
      <c r="C415" s="2">
        <f>C$2+TIME(0,0,A415)</f>
        <v>0.92754629629629615</v>
      </c>
      <c r="D415">
        <v>3401</v>
      </c>
      <c r="E415">
        <v>3389</v>
      </c>
      <c r="F415">
        <v>3392</v>
      </c>
      <c r="G415">
        <v>3395</v>
      </c>
      <c r="H415">
        <v>3400</v>
      </c>
      <c r="I415">
        <v>3389</v>
      </c>
      <c r="J415">
        <v>3402</v>
      </c>
      <c r="K415">
        <v>3485</v>
      </c>
      <c r="L415">
        <v>27253</v>
      </c>
      <c r="M415" s="4">
        <f t="shared" si="13"/>
        <v>153.298125</v>
      </c>
    </row>
    <row r="416" spans="1:13">
      <c r="A416">
        <v>4140</v>
      </c>
      <c r="B416" s="3">
        <f t="shared" si="12"/>
        <v>4.7916666666666663E-2</v>
      </c>
      <c r="C416" s="2">
        <f>C$2+TIME(0,0,A416)</f>
        <v>0.92766203703703698</v>
      </c>
      <c r="D416">
        <v>3401</v>
      </c>
      <c r="E416">
        <v>3389</v>
      </c>
      <c r="F416">
        <v>3392</v>
      </c>
      <c r="G416">
        <v>3396</v>
      </c>
      <c r="H416">
        <v>3400</v>
      </c>
      <c r="I416">
        <v>3389</v>
      </c>
      <c r="J416">
        <v>3402</v>
      </c>
      <c r="K416">
        <v>3485</v>
      </c>
      <c r="L416">
        <v>27254</v>
      </c>
      <c r="M416" s="4">
        <f t="shared" si="13"/>
        <v>153.30375000000001</v>
      </c>
    </row>
    <row r="417" spans="1:13">
      <c r="A417">
        <v>4150</v>
      </c>
      <c r="B417" s="3">
        <f t="shared" si="12"/>
        <v>4.8032407407407413E-2</v>
      </c>
      <c r="C417" s="2">
        <f>C$2+TIME(0,0,A417)</f>
        <v>0.9277777777777777</v>
      </c>
      <c r="D417">
        <v>3401</v>
      </c>
      <c r="E417">
        <v>3389</v>
      </c>
      <c r="F417">
        <v>3392</v>
      </c>
      <c r="G417">
        <v>3396</v>
      </c>
      <c r="H417">
        <v>3400</v>
      </c>
      <c r="I417">
        <v>3389</v>
      </c>
      <c r="J417">
        <v>3402</v>
      </c>
      <c r="K417">
        <v>3486</v>
      </c>
      <c r="L417">
        <v>27255</v>
      </c>
      <c r="M417" s="4">
        <f t="shared" si="13"/>
        <v>153.30937499999999</v>
      </c>
    </row>
    <row r="418" spans="1:13">
      <c r="A418">
        <v>4160</v>
      </c>
      <c r="B418" s="3">
        <f t="shared" si="12"/>
        <v>4.8148148148148141E-2</v>
      </c>
      <c r="C418" s="2">
        <f>C$2+TIME(0,0,A418)</f>
        <v>0.92789351851851842</v>
      </c>
      <c r="D418">
        <v>3401</v>
      </c>
      <c r="E418">
        <v>3389</v>
      </c>
      <c r="F418">
        <v>3392</v>
      </c>
      <c r="G418">
        <v>3396</v>
      </c>
      <c r="H418">
        <v>3400</v>
      </c>
      <c r="I418">
        <v>3389</v>
      </c>
      <c r="J418">
        <v>3402</v>
      </c>
      <c r="K418">
        <v>3486</v>
      </c>
      <c r="L418">
        <v>27255</v>
      </c>
      <c r="M418" s="4">
        <f t="shared" si="13"/>
        <v>153.30937499999999</v>
      </c>
    </row>
    <row r="419" spans="1:13">
      <c r="A419">
        <v>4170</v>
      </c>
      <c r="B419" s="3">
        <f t="shared" si="12"/>
        <v>4.8263888888888891E-2</v>
      </c>
      <c r="C419" s="2">
        <f>C$2+TIME(0,0,A419)</f>
        <v>0.92800925925925914</v>
      </c>
      <c r="D419">
        <v>3401</v>
      </c>
      <c r="E419">
        <v>3389</v>
      </c>
      <c r="F419">
        <v>3392</v>
      </c>
      <c r="G419">
        <v>3396</v>
      </c>
      <c r="H419">
        <v>3401</v>
      </c>
      <c r="I419">
        <v>3389</v>
      </c>
      <c r="J419">
        <v>3402</v>
      </c>
      <c r="K419">
        <v>3486</v>
      </c>
      <c r="L419">
        <v>27256</v>
      </c>
      <c r="M419" s="4">
        <f t="shared" si="13"/>
        <v>153.315</v>
      </c>
    </row>
    <row r="420" spans="1:13">
      <c r="A420">
        <v>4180</v>
      </c>
      <c r="B420" s="3">
        <f t="shared" si="12"/>
        <v>4.8379629629629634E-2</v>
      </c>
      <c r="C420" s="2">
        <f>C$2+TIME(0,0,A420)</f>
        <v>0.92812499999999987</v>
      </c>
      <c r="D420">
        <v>3401</v>
      </c>
      <c r="E420">
        <v>3391</v>
      </c>
      <c r="F420">
        <v>3392</v>
      </c>
      <c r="G420">
        <v>3396</v>
      </c>
      <c r="H420">
        <v>3401</v>
      </c>
      <c r="I420">
        <v>3389</v>
      </c>
      <c r="J420">
        <v>3402</v>
      </c>
      <c r="K420">
        <v>3486</v>
      </c>
      <c r="L420">
        <v>27258</v>
      </c>
      <c r="M420" s="4">
        <f t="shared" si="13"/>
        <v>153.32624999999999</v>
      </c>
    </row>
    <row r="421" spans="1:13">
      <c r="A421">
        <v>4190</v>
      </c>
      <c r="B421" s="3">
        <f t="shared" si="12"/>
        <v>4.8495370370370362E-2</v>
      </c>
      <c r="C421" s="2">
        <f>C$2+TIME(0,0,A421)</f>
        <v>0.92824074074074059</v>
      </c>
      <c r="D421">
        <v>3401</v>
      </c>
      <c r="E421">
        <v>3391</v>
      </c>
      <c r="F421">
        <v>3392</v>
      </c>
      <c r="G421">
        <v>3396</v>
      </c>
      <c r="H421">
        <v>3402</v>
      </c>
      <c r="I421">
        <v>3389</v>
      </c>
      <c r="J421">
        <v>3402</v>
      </c>
      <c r="K421">
        <v>3486</v>
      </c>
      <c r="L421">
        <v>27259</v>
      </c>
      <c r="M421" s="4">
        <f t="shared" si="13"/>
        <v>153.331875</v>
      </c>
    </row>
    <row r="422" spans="1:13">
      <c r="A422">
        <v>4200</v>
      </c>
      <c r="B422" s="3">
        <f t="shared" si="12"/>
        <v>4.8611111111111112E-2</v>
      </c>
      <c r="C422" s="2">
        <f>C$2+TIME(0,0,A422)</f>
        <v>0.92835648148148142</v>
      </c>
      <c r="D422">
        <v>3401</v>
      </c>
      <c r="E422">
        <v>3391</v>
      </c>
      <c r="F422">
        <v>3392</v>
      </c>
      <c r="G422">
        <v>3396</v>
      </c>
      <c r="H422">
        <v>3401</v>
      </c>
      <c r="I422">
        <v>3389</v>
      </c>
      <c r="J422">
        <v>3402</v>
      </c>
      <c r="K422">
        <v>3487</v>
      </c>
      <c r="L422">
        <v>27259</v>
      </c>
      <c r="M422" s="4">
        <f t="shared" si="13"/>
        <v>153.331875</v>
      </c>
    </row>
    <row r="423" spans="1:13">
      <c r="A423">
        <v>4210</v>
      </c>
      <c r="B423" s="3">
        <f t="shared" si="12"/>
        <v>4.8726851851851855E-2</v>
      </c>
      <c r="C423" s="2">
        <f>C$2+TIME(0,0,A423)</f>
        <v>0.92847222222222214</v>
      </c>
      <c r="D423">
        <v>3401</v>
      </c>
      <c r="E423">
        <v>3391</v>
      </c>
      <c r="F423">
        <v>3392</v>
      </c>
      <c r="G423">
        <v>3396</v>
      </c>
      <c r="H423">
        <v>3402</v>
      </c>
      <c r="I423">
        <v>3389</v>
      </c>
      <c r="J423">
        <v>3402</v>
      </c>
      <c r="K423">
        <v>3487</v>
      </c>
      <c r="L423">
        <v>27260</v>
      </c>
      <c r="M423" s="4">
        <f t="shared" si="13"/>
        <v>153.33750000000001</v>
      </c>
    </row>
    <row r="424" spans="1:13">
      <c r="A424">
        <v>4220</v>
      </c>
      <c r="B424" s="3">
        <f t="shared" si="12"/>
        <v>4.8842592592592583E-2</v>
      </c>
      <c r="C424" s="2">
        <f>C$2+TIME(0,0,A424)</f>
        <v>0.92858796296296287</v>
      </c>
      <c r="D424">
        <v>3401</v>
      </c>
      <c r="E424">
        <v>3391</v>
      </c>
      <c r="F424">
        <v>3392</v>
      </c>
      <c r="G424">
        <v>3396</v>
      </c>
      <c r="H424">
        <v>3402</v>
      </c>
      <c r="I424">
        <v>3389</v>
      </c>
      <c r="J424">
        <v>3402</v>
      </c>
      <c r="K424">
        <v>3487</v>
      </c>
      <c r="L424">
        <v>27260</v>
      </c>
      <c r="M424" s="4">
        <f t="shared" si="13"/>
        <v>153.33750000000001</v>
      </c>
    </row>
    <row r="425" spans="1:13">
      <c r="A425">
        <v>4230</v>
      </c>
      <c r="B425" s="3">
        <f t="shared" si="12"/>
        <v>4.8958333333333333E-2</v>
      </c>
      <c r="C425" s="2">
        <f>C$2+TIME(0,0,A425)</f>
        <v>0.92870370370370359</v>
      </c>
      <c r="D425">
        <v>3401</v>
      </c>
      <c r="E425">
        <v>3391</v>
      </c>
      <c r="F425">
        <v>3392</v>
      </c>
      <c r="G425">
        <v>3396</v>
      </c>
      <c r="H425">
        <v>3402</v>
      </c>
      <c r="I425">
        <v>3389</v>
      </c>
      <c r="J425">
        <v>3402</v>
      </c>
      <c r="K425">
        <v>3487</v>
      </c>
      <c r="L425">
        <v>27260</v>
      </c>
      <c r="M425" s="4">
        <f t="shared" si="13"/>
        <v>153.33750000000001</v>
      </c>
    </row>
    <row r="426" spans="1:13">
      <c r="A426">
        <v>4240</v>
      </c>
      <c r="B426" s="3">
        <f t="shared" si="12"/>
        <v>4.9074074074074076E-2</v>
      </c>
      <c r="C426" s="2">
        <f>C$2+TIME(0,0,A426)</f>
        <v>0.92881944444444431</v>
      </c>
      <c r="D426">
        <v>3401</v>
      </c>
      <c r="E426">
        <v>3391</v>
      </c>
      <c r="F426">
        <v>3392</v>
      </c>
      <c r="G426">
        <v>3396</v>
      </c>
      <c r="H426">
        <v>3402</v>
      </c>
      <c r="I426">
        <v>3389</v>
      </c>
      <c r="J426">
        <v>3402</v>
      </c>
      <c r="K426">
        <v>3487</v>
      </c>
      <c r="L426">
        <v>27260</v>
      </c>
      <c r="M426" s="4">
        <f t="shared" si="13"/>
        <v>153.33750000000001</v>
      </c>
    </row>
    <row r="427" spans="1:13">
      <c r="A427">
        <v>4250</v>
      </c>
      <c r="B427" s="3">
        <f t="shared" si="12"/>
        <v>4.9189814814814818E-2</v>
      </c>
      <c r="C427" s="2">
        <f>C$2+TIME(0,0,A427)</f>
        <v>0.92893518518518503</v>
      </c>
      <c r="D427">
        <v>3401</v>
      </c>
      <c r="E427">
        <v>3393</v>
      </c>
      <c r="F427">
        <v>3392</v>
      </c>
      <c r="G427">
        <v>3396</v>
      </c>
      <c r="H427">
        <v>3402</v>
      </c>
      <c r="I427">
        <v>3389</v>
      </c>
      <c r="J427">
        <v>3402</v>
      </c>
      <c r="K427">
        <v>3487</v>
      </c>
      <c r="L427">
        <v>27262</v>
      </c>
      <c r="M427" s="4">
        <f t="shared" si="13"/>
        <v>153.34875</v>
      </c>
    </row>
    <row r="428" spans="1:13">
      <c r="A428">
        <v>4260</v>
      </c>
      <c r="B428" s="3">
        <f t="shared" si="12"/>
        <v>4.9305555555555554E-2</v>
      </c>
      <c r="C428" s="2">
        <f>C$2+TIME(0,0,A428)</f>
        <v>0.92905092592592586</v>
      </c>
      <c r="D428">
        <v>3401</v>
      </c>
      <c r="E428">
        <v>3393</v>
      </c>
      <c r="F428">
        <v>3392</v>
      </c>
      <c r="G428">
        <v>3396</v>
      </c>
      <c r="H428">
        <v>3403</v>
      </c>
      <c r="I428">
        <v>3389</v>
      </c>
      <c r="J428">
        <v>3402</v>
      </c>
      <c r="K428">
        <v>3487</v>
      </c>
      <c r="L428">
        <v>27263</v>
      </c>
      <c r="M428" s="4">
        <f t="shared" si="13"/>
        <v>153.354375</v>
      </c>
    </row>
    <row r="429" spans="1:13">
      <c r="A429">
        <v>4270</v>
      </c>
      <c r="B429" s="3">
        <f t="shared" si="12"/>
        <v>4.9421296296296297E-2</v>
      </c>
      <c r="C429" s="2">
        <f>C$2+TIME(0,0,A429)</f>
        <v>0.92916666666666659</v>
      </c>
      <c r="D429">
        <v>3401</v>
      </c>
      <c r="E429">
        <v>3393</v>
      </c>
      <c r="F429">
        <v>3392</v>
      </c>
      <c r="G429">
        <v>3396</v>
      </c>
      <c r="H429">
        <v>3403</v>
      </c>
      <c r="I429">
        <v>3389</v>
      </c>
      <c r="J429">
        <v>3402</v>
      </c>
      <c r="K429">
        <v>3487</v>
      </c>
      <c r="L429">
        <v>27263</v>
      </c>
      <c r="M429" s="4">
        <f t="shared" si="13"/>
        <v>153.354375</v>
      </c>
    </row>
    <row r="430" spans="1:13">
      <c r="A430">
        <v>4280</v>
      </c>
      <c r="B430" s="3">
        <f t="shared" si="12"/>
        <v>4.9537037037037039E-2</v>
      </c>
      <c r="C430" s="2">
        <f>C$2+TIME(0,0,A430)</f>
        <v>0.92928240740740731</v>
      </c>
      <c r="D430">
        <v>3401</v>
      </c>
      <c r="E430">
        <v>3395</v>
      </c>
      <c r="F430">
        <v>3392</v>
      </c>
      <c r="G430">
        <v>3396</v>
      </c>
      <c r="H430">
        <v>3403</v>
      </c>
      <c r="I430">
        <v>3389</v>
      </c>
      <c r="J430">
        <v>3402</v>
      </c>
      <c r="K430">
        <v>3487</v>
      </c>
      <c r="L430">
        <v>27265</v>
      </c>
      <c r="M430" s="4">
        <f t="shared" si="13"/>
        <v>153.36562499999999</v>
      </c>
    </row>
    <row r="431" spans="1:13">
      <c r="A431">
        <v>4290</v>
      </c>
      <c r="B431" s="3">
        <f t="shared" si="12"/>
        <v>4.9652777777777775E-2</v>
      </c>
      <c r="C431" s="2">
        <f>C$2+TIME(0,0,A431)</f>
        <v>0.92939814814814803</v>
      </c>
      <c r="D431">
        <v>3401</v>
      </c>
      <c r="E431">
        <v>3395</v>
      </c>
      <c r="F431">
        <v>3392</v>
      </c>
      <c r="G431">
        <v>3396</v>
      </c>
      <c r="H431">
        <v>3403</v>
      </c>
      <c r="I431">
        <v>3389</v>
      </c>
      <c r="J431">
        <v>3403</v>
      </c>
      <c r="K431">
        <v>3489</v>
      </c>
      <c r="L431">
        <v>27268</v>
      </c>
      <c r="M431" s="4">
        <f t="shared" si="13"/>
        <v>153.38249999999999</v>
      </c>
    </row>
    <row r="432" spans="1:13">
      <c r="A432">
        <v>4300</v>
      </c>
      <c r="B432" s="3">
        <f t="shared" si="12"/>
        <v>4.9768518518518517E-2</v>
      </c>
      <c r="C432" s="2">
        <f>C$2+TIME(0,0,A432)</f>
        <v>0.92951388888888875</v>
      </c>
      <c r="D432">
        <v>3401</v>
      </c>
      <c r="E432">
        <v>3395</v>
      </c>
      <c r="F432">
        <v>3392</v>
      </c>
      <c r="G432">
        <v>3396</v>
      </c>
      <c r="H432">
        <v>3403</v>
      </c>
      <c r="I432">
        <v>3389</v>
      </c>
      <c r="J432">
        <v>3403</v>
      </c>
      <c r="K432">
        <v>3489</v>
      </c>
      <c r="L432">
        <v>27268</v>
      </c>
      <c r="M432" s="4">
        <f t="shared" si="13"/>
        <v>153.38249999999999</v>
      </c>
    </row>
    <row r="433" spans="1:13">
      <c r="A433">
        <v>4310</v>
      </c>
      <c r="B433" s="3">
        <f t="shared" si="12"/>
        <v>4.988425925925926E-2</v>
      </c>
      <c r="C433" s="2">
        <f>C$2+TIME(0,0,A433)</f>
        <v>0.92962962962962947</v>
      </c>
      <c r="D433">
        <v>3401</v>
      </c>
      <c r="E433">
        <v>3395</v>
      </c>
      <c r="F433">
        <v>3392</v>
      </c>
      <c r="G433">
        <v>3396</v>
      </c>
      <c r="H433">
        <v>3403</v>
      </c>
      <c r="I433">
        <v>3389</v>
      </c>
      <c r="J433">
        <v>3403</v>
      </c>
      <c r="K433">
        <v>3490</v>
      </c>
      <c r="L433">
        <v>27269</v>
      </c>
      <c r="M433" s="4">
        <f t="shared" si="13"/>
        <v>153.388125</v>
      </c>
    </row>
    <row r="434" spans="1:13">
      <c r="A434">
        <v>4320</v>
      </c>
      <c r="B434" s="3">
        <f t="shared" si="12"/>
        <v>4.9999999999999996E-2</v>
      </c>
      <c r="C434" s="2">
        <f>C$2+TIME(0,0,A434)</f>
        <v>0.92974537037037031</v>
      </c>
      <c r="D434">
        <v>3401</v>
      </c>
      <c r="E434">
        <v>3398</v>
      </c>
      <c r="F434">
        <v>3392</v>
      </c>
      <c r="G434">
        <v>3396</v>
      </c>
      <c r="H434">
        <v>3403</v>
      </c>
      <c r="I434">
        <v>3389</v>
      </c>
      <c r="J434">
        <v>3403</v>
      </c>
      <c r="K434">
        <v>3490</v>
      </c>
      <c r="L434">
        <v>27272</v>
      </c>
      <c r="M434" s="4">
        <f t="shared" si="13"/>
        <v>153.405</v>
      </c>
    </row>
    <row r="435" spans="1:13">
      <c r="A435">
        <v>4330</v>
      </c>
      <c r="B435" s="3">
        <f t="shared" si="12"/>
        <v>5.0115740740740745E-2</v>
      </c>
      <c r="C435" s="2">
        <f>C$2+TIME(0,0,A435)</f>
        <v>0.92986111111111103</v>
      </c>
      <c r="D435">
        <v>3401</v>
      </c>
      <c r="E435">
        <v>3398</v>
      </c>
      <c r="F435">
        <v>3392</v>
      </c>
      <c r="G435">
        <v>3396</v>
      </c>
      <c r="H435">
        <v>3403</v>
      </c>
      <c r="I435">
        <v>3389</v>
      </c>
      <c r="J435">
        <v>3403</v>
      </c>
      <c r="K435">
        <v>3491</v>
      </c>
      <c r="L435">
        <v>27273</v>
      </c>
      <c r="M435" s="4">
        <f t="shared" si="13"/>
        <v>153.41062500000001</v>
      </c>
    </row>
    <row r="436" spans="1:13">
      <c r="A436">
        <v>4340</v>
      </c>
      <c r="B436" s="3">
        <f t="shared" si="12"/>
        <v>5.0231481481481481E-2</v>
      </c>
      <c r="C436" s="2">
        <f>C$2+TIME(0,0,A436)</f>
        <v>0.92997685185185175</v>
      </c>
      <c r="D436">
        <v>3401</v>
      </c>
      <c r="E436">
        <v>3398</v>
      </c>
      <c r="F436">
        <v>3394</v>
      </c>
      <c r="G436">
        <v>3396</v>
      </c>
      <c r="H436">
        <v>3403</v>
      </c>
      <c r="I436">
        <v>3389</v>
      </c>
      <c r="J436">
        <v>3403</v>
      </c>
      <c r="K436">
        <v>3491</v>
      </c>
      <c r="L436">
        <v>27275</v>
      </c>
      <c r="M436" s="4">
        <f t="shared" si="13"/>
        <v>153.421875</v>
      </c>
    </row>
    <row r="437" spans="1:13">
      <c r="A437">
        <v>4350</v>
      </c>
      <c r="B437" s="3">
        <f t="shared" si="12"/>
        <v>5.0347222222222217E-2</v>
      </c>
      <c r="C437" s="2">
        <f>C$2+TIME(0,0,A437)</f>
        <v>0.93009259259259247</v>
      </c>
      <c r="D437">
        <v>3401</v>
      </c>
      <c r="E437">
        <v>3398</v>
      </c>
      <c r="F437">
        <v>3394</v>
      </c>
      <c r="G437">
        <v>3396</v>
      </c>
      <c r="H437">
        <v>3403</v>
      </c>
      <c r="I437">
        <v>3389</v>
      </c>
      <c r="J437">
        <v>3403</v>
      </c>
      <c r="K437">
        <v>3491</v>
      </c>
      <c r="L437">
        <v>27275</v>
      </c>
      <c r="M437" s="4">
        <f t="shared" si="13"/>
        <v>153.421875</v>
      </c>
    </row>
    <row r="438" spans="1:13">
      <c r="A438">
        <v>4360</v>
      </c>
      <c r="B438" s="3">
        <f t="shared" si="12"/>
        <v>5.0462962962962966E-2</v>
      </c>
      <c r="C438" s="2">
        <f>C$2+TIME(0,0,A438)</f>
        <v>0.93020833333333319</v>
      </c>
      <c r="D438">
        <v>3402</v>
      </c>
      <c r="E438">
        <v>3397</v>
      </c>
      <c r="F438">
        <v>3394</v>
      </c>
      <c r="G438">
        <v>3396</v>
      </c>
      <c r="H438">
        <v>3403</v>
      </c>
      <c r="I438">
        <v>3389</v>
      </c>
      <c r="J438">
        <v>3405</v>
      </c>
      <c r="K438">
        <v>3491</v>
      </c>
      <c r="L438">
        <v>27277</v>
      </c>
      <c r="M438" s="4">
        <f t="shared" si="13"/>
        <v>153.43312500000002</v>
      </c>
    </row>
    <row r="439" spans="1:13">
      <c r="A439">
        <v>4370</v>
      </c>
      <c r="B439" s="3">
        <f t="shared" si="12"/>
        <v>5.0578703703703702E-2</v>
      </c>
      <c r="C439" s="2">
        <f>C$2+TIME(0,0,A439)</f>
        <v>0.93032407407407391</v>
      </c>
      <c r="D439">
        <v>3402</v>
      </c>
      <c r="E439">
        <v>3397</v>
      </c>
      <c r="F439">
        <v>3394</v>
      </c>
      <c r="G439">
        <v>3396</v>
      </c>
      <c r="H439">
        <v>3403</v>
      </c>
      <c r="I439">
        <v>3389</v>
      </c>
      <c r="J439">
        <v>3403</v>
      </c>
      <c r="K439">
        <v>3492</v>
      </c>
      <c r="L439">
        <v>27276</v>
      </c>
      <c r="M439" s="4">
        <f t="shared" si="13"/>
        <v>153.42750000000001</v>
      </c>
    </row>
    <row r="440" spans="1:13">
      <c r="A440">
        <v>4380</v>
      </c>
      <c r="B440" s="3">
        <f t="shared" si="12"/>
        <v>5.0694444444444438E-2</v>
      </c>
      <c r="C440" s="2">
        <f>C$2+TIME(0,0,A440)</f>
        <v>0.93043981481481475</v>
      </c>
      <c r="D440">
        <v>3402</v>
      </c>
      <c r="E440">
        <v>3397</v>
      </c>
      <c r="F440">
        <v>3394</v>
      </c>
      <c r="G440">
        <v>3396</v>
      </c>
      <c r="H440">
        <v>3403</v>
      </c>
      <c r="I440">
        <v>3390</v>
      </c>
      <c r="J440">
        <v>3405</v>
      </c>
      <c r="K440">
        <v>3492</v>
      </c>
      <c r="L440">
        <v>27279</v>
      </c>
      <c r="M440" s="4">
        <f t="shared" si="13"/>
        <v>153.44437500000001</v>
      </c>
    </row>
    <row r="441" spans="1:13">
      <c r="A441">
        <v>4390</v>
      </c>
      <c r="B441" s="3">
        <f t="shared" si="12"/>
        <v>5.0810185185185187E-2</v>
      </c>
      <c r="C441" s="2">
        <f>C$2+TIME(0,0,A441)</f>
        <v>0.93055555555555547</v>
      </c>
      <c r="D441">
        <v>3402</v>
      </c>
      <c r="E441">
        <v>3397</v>
      </c>
      <c r="F441">
        <v>3394</v>
      </c>
      <c r="G441">
        <v>3396</v>
      </c>
      <c r="H441">
        <v>3403</v>
      </c>
      <c r="I441">
        <v>3390</v>
      </c>
      <c r="J441">
        <v>3405</v>
      </c>
      <c r="K441">
        <v>3492</v>
      </c>
      <c r="L441">
        <v>27279</v>
      </c>
      <c r="M441" s="4">
        <f t="shared" si="13"/>
        <v>153.44437500000001</v>
      </c>
    </row>
    <row r="442" spans="1:13">
      <c r="A442">
        <v>4400</v>
      </c>
      <c r="B442" s="3">
        <f t="shared" si="12"/>
        <v>5.0925925925925923E-2</v>
      </c>
      <c r="C442" s="2">
        <f>C$2+TIME(0,0,A442)</f>
        <v>0.93067129629629619</v>
      </c>
      <c r="D442">
        <v>3402</v>
      </c>
      <c r="E442">
        <v>3397</v>
      </c>
      <c r="F442">
        <v>3394</v>
      </c>
      <c r="G442">
        <v>3396</v>
      </c>
      <c r="H442">
        <v>3403</v>
      </c>
      <c r="I442">
        <v>3390</v>
      </c>
      <c r="J442">
        <v>3406</v>
      </c>
      <c r="K442">
        <v>3492</v>
      </c>
      <c r="L442">
        <v>27280</v>
      </c>
      <c r="M442" s="4">
        <f t="shared" si="13"/>
        <v>153.45000000000002</v>
      </c>
    </row>
    <row r="443" spans="1:13">
      <c r="A443">
        <v>4410</v>
      </c>
      <c r="B443" s="3">
        <f t="shared" si="12"/>
        <v>5.1041666666666673E-2</v>
      </c>
      <c r="C443" s="2">
        <f>C$2+TIME(0,0,A443)</f>
        <v>0.93078703703703691</v>
      </c>
      <c r="D443">
        <v>3402</v>
      </c>
      <c r="E443">
        <v>3397</v>
      </c>
      <c r="F443">
        <v>3395</v>
      </c>
      <c r="G443">
        <v>3397</v>
      </c>
      <c r="H443">
        <v>3403</v>
      </c>
      <c r="I443">
        <v>3390</v>
      </c>
      <c r="J443">
        <v>3406</v>
      </c>
      <c r="K443">
        <v>3492</v>
      </c>
      <c r="L443">
        <v>27282</v>
      </c>
      <c r="M443" s="4">
        <f t="shared" si="13"/>
        <v>153.46125000000001</v>
      </c>
    </row>
    <row r="444" spans="1:13">
      <c r="A444">
        <v>4420</v>
      </c>
      <c r="B444" s="3">
        <f t="shared" si="12"/>
        <v>5.1157407407407408E-2</v>
      </c>
      <c r="C444" s="2">
        <f>C$2+TIME(0,0,A444)</f>
        <v>0.93090277777777763</v>
      </c>
      <c r="D444">
        <v>3402</v>
      </c>
      <c r="E444">
        <v>3397</v>
      </c>
      <c r="F444">
        <v>3394</v>
      </c>
      <c r="G444">
        <v>3397</v>
      </c>
      <c r="H444">
        <v>3403</v>
      </c>
      <c r="I444">
        <v>3390</v>
      </c>
      <c r="J444">
        <v>3406</v>
      </c>
      <c r="K444">
        <v>3492</v>
      </c>
      <c r="L444">
        <v>27281</v>
      </c>
      <c r="M444" s="4">
        <f t="shared" si="13"/>
        <v>153.455625</v>
      </c>
    </row>
    <row r="445" spans="1:13">
      <c r="A445">
        <v>4430</v>
      </c>
      <c r="B445" s="3">
        <f t="shared" si="12"/>
        <v>5.1273148148148144E-2</v>
      </c>
      <c r="C445" s="2">
        <f>C$2+TIME(0,0,A445)</f>
        <v>0.93101851851851836</v>
      </c>
      <c r="D445">
        <v>3402</v>
      </c>
      <c r="E445">
        <v>3397</v>
      </c>
      <c r="F445">
        <v>3394</v>
      </c>
      <c r="G445">
        <v>3397</v>
      </c>
      <c r="H445">
        <v>3403</v>
      </c>
      <c r="I445">
        <v>3390</v>
      </c>
      <c r="J445">
        <v>3407</v>
      </c>
      <c r="K445">
        <v>3492</v>
      </c>
      <c r="L445">
        <v>27282</v>
      </c>
      <c r="M445" s="4">
        <f t="shared" si="13"/>
        <v>153.46125000000001</v>
      </c>
    </row>
    <row r="446" spans="1:13">
      <c r="A446">
        <v>4440</v>
      </c>
      <c r="B446" s="3">
        <f t="shared" si="12"/>
        <v>5.1388888888888894E-2</v>
      </c>
      <c r="C446" s="2">
        <f>C$2+TIME(0,0,A446)</f>
        <v>0.93113425925925919</v>
      </c>
      <c r="D446">
        <v>3403</v>
      </c>
      <c r="E446">
        <v>3396</v>
      </c>
      <c r="F446">
        <v>3395</v>
      </c>
      <c r="G446">
        <v>3397</v>
      </c>
      <c r="H446">
        <v>3403</v>
      </c>
      <c r="I446">
        <v>3391</v>
      </c>
      <c r="J446">
        <v>3407</v>
      </c>
      <c r="K446">
        <v>3493</v>
      </c>
      <c r="L446">
        <v>27285</v>
      </c>
      <c r="M446" s="4">
        <f t="shared" si="13"/>
        <v>153.47812500000001</v>
      </c>
    </row>
    <row r="447" spans="1:13">
      <c r="A447">
        <v>4450</v>
      </c>
      <c r="B447" s="3">
        <f t="shared" si="12"/>
        <v>5.1504629629629629E-2</v>
      </c>
      <c r="C447" s="2">
        <f>C$2+TIME(0,0,A447)</f>
        <v>0.93124999999999991</v>
      </c>
      <c r="D447">
        <v>3403</v>
      </c>
      <c r="E447">
        <v>3396</v>
      </c>
      <c r="F447">
        <v>3395</v>
      </c>
      <c r="G447">
        <v>3397</v>
      </c>
      <c r="H447">
        <v>3403</v>
      </c>
      <c r="I447">
        <v>3391</v>
      </c>
      <c r="J447">
        <v>3407</v>
      </c>
      <c r="K447">
        <v>3492</v>
      </c>
      <c r="L447">
        <v>27284</v>
      </c>
      <c r="M447" s="4">
        <f t="shared" si="13"/>
        <v>153.4725</v>
      </c>
    </row>
    <row r="448" spans="1:13">
      <c r="A448">
        <v>4460</v>
      </c>
      <c r="B448" s="3">
        <f t="shared" si="12"/>
        <v>5.1620370370370365E-2</v>
      </c>
      <c r="C448" s="2">
        <f>C$2+TIME(0,0,A448)</f>
        <v>0.93136574074074063</v>
      </c>
      <c r="D448">
        <v>3403</v>
      </c>
      <c r="E448">
        <v>3396</v>
      </c>
      <c r="F448">
        <v>3396</v>
      </c>
      <c r="G448">
        <v>3397</v>
      </c>
      <c r="H448">
        <v>3403</v>
      </c>
      <c r="I448">
        <v>3391</v>
      </c>
      <c r="J448">
        <v>3407</v>
      </c>
      <c r="K448">
        <v>3493</v>
      </c>
      <c r="L448">
        <v>27286</v>
      </c>
      <c r="M448" s="4">
        <f t="shared" si="13"/>
        <v>153.48375000000001</v>
      </c>
    </row>
    <row r="449" spans="1:13">
      <c r="A449">
        <v>4470</v>
      </c>
      <c r="B449" s="3">
        <f t="shared" si="12"/>
        <v>5.1736111111111115E-2</v>
      </c>
      <c r="C449" s="2">
        <f>C$2+TIME(0,0,A449)</f>
        <v>0.93148148148148135</v>
      </c>
      <c r="D449">
        <v>3405</v>
      </c>
      <c r="E449">
        <v>3394</v>
      </c>
      <c r="F449">
        <v>3396</v>
      </c>
      <c r="G449">
        <v>3398</v>
      </c>
      <c r="H449">
        <v>3403</v>
      </c>
      <c r="I449">
        <v>3391</v>
      </c>
      <c r="J449">
        <v>3407</v>
      </c>
      <c r="K449">
        <v>3495</v>
      </c>
      <c r="L449">
        <v>27289</v>
      </c>
      <c r="M449" s="4">
        <f t="shared" si="13"/>
        <v>153.50062500000001</v>
      </c>
    </row>
    <row r="450" spans="1:13">
      <c r="A450">
        <v>4480</v>
      </c>
      <c r="B450" s="3">
        <f t="shared" ref="B450:B513" si="14">TIME(0,0,A450)</f>
        <v>5.185185185185185E-2</v>
      </c>
      <c r="C450" s="2">
        <f>C$2+TIME(0,0,A450)</f>
        <v>0.93159722222222208</v>
      </c>
      <c r="D450">
        <v>3405</v>
      </c>
      <c r="E450">
        <v>3394</v>
      </c>
      <c r="F450">
        <v>3396</v>
      </c>
      <c r="G450">
        <v>3397</v>
      </c>
      <c r="H450">
        <v>3403</v>
      </c>
      <c r="I450">
        <v>3391</v>
      </c>
      <c r="J450">
        <v>3407</v>
      </c>
      <c r="K450">
        <v>3495</v>
      </c>
      <c r="L450">
        <v>27288</v>
      </c>
      <c r="M450" s="4">
        <f t="shared" si="13"/>
        <v>153.495</v>
      </c>
    </row>
    <row r="451" spans="1:13">
      <c r="A451">
        <v>4490</v>
      </c>
      <c r="B451" s="3">
        <f t="shared" si="14"/>
        <v>5.1967592592592593E-2</v>
      </c>
      <c r="C451" s="2">
        <f>C$2+TIME(0,0,A451)</f>
        <v>0.9317129629629628</v>
      </c>
      <c r="D451">
        <v>3405</v>
      </c>
      <c r="E451">
        <v>3394</v>
      </c>
      <c r="F451">
        <v>3396</v>
      </c>
      <c r="G451">
        <v>3400</v>
      </c>
      <c r="H451">
        <v>3403</v>
      </c>
      <c r="I451">
        <v>3391</v>
      </c>
      <c r="J451">
        <v>3407</v>
      </c>
      <c r="K451">
        <v>3496</v>
      </c>
      <c r="L451">
        <v>27292</v>
      </c>
      <c r="M451" s="4">
        <f t="shared" ref="M451:M514" si="15">L451/1000*45/8</f>
        <v>153.51750000000001</v>
      </c>
    </row>
    <row r="452" spans="1:13">
      <c r="A452">
        <v>4500</v>
      </c>
      <c r="B452" s="3">
        <f t="shared" si="14"/>
        <v>5.2083333333333336E-2</v>
      </c>
      <c r="C452" s="2">
        <f>C$2+TIME(0,0,A452)</f>
        <v>0.93182870370370363</v>
      </c>
      <c r="D452">
        <v>3405</v>
      </c>
      <c r="E452">
        <v>3394</v>
      </c>
      <c r="F452">
        <v>3396</v>
      </c>
      <c r="G452">
        <v>3400</v>
      </c>
      <c r="H452">
        <v>3405</v>
      </c>
      <c r="I452">
        <v>3391</v>
      </c>
      <c r="J452">
        <v>3407</v>
      </c>
      <c r="K452">
        <v>3496</v>
      </c>
      <c r="L452">
        <v>27294</v>
      </c>
      <c r="M452" s="4">
        <f t="shared" si="15"/>
        <v>153.52875</v>
      </c>
    </row>
    <row r="453" spans="1:13">
      <c r="A453">
        <v>4510</v>
      </c>
      <c r="B453" s="3">
        <f t="shared" si="14"/>
        <v>5.2199074074074071E-2</v>
      </c>
      <c r="C453" s="2">
        <f>C$2+TIME(0,0,A453)</f>
        <v>0.93194444444444435</v>
      </c>
      <c r="D453">
        <v>3406</v>
      </c>
      <c r="E453">
        <v>3393</v>
      </c>
      <c r="F453">
        <v>3396</v>
      </c>
      <c r="G453">
        <v>3398</v>
      </c>
      <c r="H453">
        <v>3405</v>
      </c>
      <c r="I453">
        <v>3392</v>
      </c>
      <c r="J453">
        <v>3407</v>
      </c>
      <c r="K453">
        <v>3496</v>
      </c>
      <c r="L453">
        <v>27293</v>
      </c>
      <c r="M453" s="4">
        <f t="shared" si="15"/>
        <v>153.52312499999999</v>
      </c>
    </row>
    <row r="454" spans="1:13">
      <c r="A454">
        <v>4520</v>
      </c>
      <c r="B454" s="3">
        <f t="shared" si="14"/>
        <v>5.2314814814814814E-2</v>
      </c>
      <c r="C454" s="2">
        <f>C$2+TIME(0,0,A454)</f>
        <v>0.93206018518518507</v>
      </c>
      <c r="D454">
        <v>3406</v>
      </c>
      <c r="E454">
        <v>3393</v>
      </c>
      <c r="F454">
        <v>3397</v>
      </c>
      <c r="G454">
        <v>3400</v>
      </c>
      <c r="H454">
        <v>3405</v>
      </c>
      <c r="I454">
        <v>3392</v>
      </c>
      <c r="J454">
        <v>3407</v>
      </c>
      <c r="K454">
        <v>3497</v>
      </c>
      <c r="L454">
        <v>27297</v>
      </c>
      <c r="M454" s="4">
        <f t="shared" si="15"/>
        <v>153.545625</v>
      </c>
    </row>
    <row r="455" spans="1:13">
      <c r="A455">
        <v>4530</v>
      </c>
      <c r="B455" s="3">
        <f t="shared" si="14"/>
        <v>5.2430555555555557E-2</v>
      </c>
      <c r="C455" s="2">
        <f>C$2+TIME(0,0,A455)</f>
        <v>0.9321759259259258</v>
      </c>
      <c r="D455">
        <v>3406</v>
      </c>
      <c r="E455">
        <v>3393</v>
      </c>
      <c r="F455">
        <v>3397</v>
      </c>
      <c r="G455">
        <v>3400</v>
      </c>
      <c r="H455">
        <v>3405</v>
      </c>
      <c r="I455">
        <v>3394</v>
      </c>
      <c r="J455">
        <v>3407</v>
      </c>
      <c r="K455">
        <v>3497</v>
      </c>
      <c r="L455">
        <v>27299</v>
      </c>
      <c r="M455" s="4">
        <f t="shared" si="15"/>
        <v>153.55687499999999</v>
      </c>
    </row>
    <row r="456" spans="1:13">
      <c r="A456">
        <v>4540</v>
      </c>
      <c r="B456" s="3">
        <f t="shared" si="14"/>
        <v>5.2546296296296306E-2</v>
      </c>
      <c r="C456" s="2">
        <f>C$2+TIME(0,0,A456)</f>
        <v>0.93229166666666652</v>
      </c>
      <c r="D456">
        <v>3406</v>
      </c>
      <c r="E456">
        <v>3393</v>
      </c>
      <c r="F456">
        <v>3397</v>
      </c>
      <c r="G456">
        <v>3400</v>
      </c>
      <c r="H456">
        <v>3405</v>
      </c>
      <c r="I456">
        <v>3394</v>
      </c>
      <c r="J456">
        <v>3407</v>
      </c>
      <c r="K456">
        <v>3497</v>
      </c>
      <c r="L456">
        <v>27299</v>
      </c>
      <c r="M456" s="4">
        <f t="shared" si="15"/>
        <v>153.55687499999999</v>
      </c>
    </row>
    <row r="457" spans="1:13">
      <c r="A457">
        <v>4550</v>
      </c>
      <c r="B457" s="3">
        <f t="shared" si="14"/>
        <v>5.2662037037037035E-2</v>
      </c>
      <c r="C457" s="2">
        <f>C$2+TIME(0,0,A457)</f>
        <v>0.93240740740740735</v>
      </c>
      <c r="D457">
        <v>3406</v>
      </c>
      <c r="E457">
        <v>3395</v>
      </c>
      <c r="F457">
        <v>3397</v>
      </c>
      <c r="G457">
        <v>3401</v>
      </c>
      <c r="H457">
        <v>3405</v>
      </c>
      <c r="I457">
        <v>3394</v>
      </c>
      <c r="J457">
        <v>3407</v>
      </c>
      <c r="K457">
        <v>3497</v>
      </c>
      <c r="L457">
        <v>27302</v>
      </c>
      <c r="M457" s="4">
        <f t="shared" si="15"/>
        <v>153.57374999999999</v>
      </c>
    </row>
    <row r="458" spans="1:13">
      <c r="A458">
        <v>4560</v>
      </c>
      <c r="B458" s="3">
        <f t="shared" si="14"/>
        <v>5.2777777777777778E-2</v>
      </c>
      <c r="C458" s="2">
        <f>C$2+TIME(0,0,A458)</f>
        <v>0.93252314814814807</v>
      </c>
      <c r="D458">
        <v>3406</v>
      </c>
      <c r="E458">
        <v>3395</v>
      </c>
      <c r="F458">
        <v>3397</v>
      </c>
      <c r="G458">
        <v>3401</v>
      </c>
      <c r="H458">
        <v>3405</v>
      </c>
      <c r="I458">
        <v>3394</v>
      </c>
      <c r="J458">
        <v>3407</v>
      </c>
      <c r="K458">
        <v>3497</v>
      </c>
      <c r="L458">
        <v>27302</v>
      </c>
      <c r="M458" s="4">
        <f t="shared" si="15"/>
        <v>153.57374999999999</v>
      </c>
    </row>
    <row r="459" spans="1:13">
      <c r="A459">
        <v>4570</v>
      </c>
      <c r="B459" s="3">
        <f t="shared" si="14"/>
        <v>5.2893518518518527E-2</v>
      </c>
      <c r="C459" s="2">
        <f>C$2+TIME(0,0,A459)</f>
        <v>0.9326388888888888</v>
      </c>
      <c r="D459">
        <v>3406</v>
      </c>
      <c r="E459">
        <v>3395</v>
      </c>
      <c r="F459">
        <v>3397</v>
      </c>
      <c r="G459">
        <v>3401</v>
      </c>
      <c r="H459">
        <v>3405</v>
      </c>
      <c r="I459">
        <v>3394</v>
      </c>
      <c r="J459">
        <v>3407</v>
      </c>
      <c r="K459">
        <v>3498</v>
      </c>
      <c r="L459">
        <v>27303</v>
      </c>
      <c r="M459" s="4">
        <f t="shared" si="15"/>
        <v>153.579375</v>
      </c>
    </row>
    <row r="460" spans="1:13">
      <c r="A460">
        <v>4580</v>
      </c>
      <c r="B460" s="3">
        <f t="shared" si="14"/>
        <v>5.3009259259259256E-2</v>
      </c>
      <c r="C460" s="2">
        <f>C$2+TIME(0,0,A460)</f>
        <v>0.93275462962962952</v>
      </c>
      <c r="D460">
        <v>3406</v>
      </c>
      <c r="E460">
        <v>3397</v>
      </c>
      <c r="F460">
        <v>3397</v>
      </c>
      <c r="G460">
        <v>3401</v>
      </c>
      <c r="H460">
        <v>3406</v>
      </c>
      <c r="I460">
        <v>3394</v>
      </c>
      <c r="J460">
        <v>3407</v>
      </c>
      <c r="K460">
        <v>3497</v>
      </c>
      <c r="L460">
        <v>27305</v>
      </c>
      <c r="M460" s="4">
        <f t="shared" si="15"/>
        <v>153.59062499999999</v>
      </c>
    </row>
    <row r="461" spans="1:13">
      <c r="A461">
        <v>4590</v>
      </c>
      <c r="B461" s="3">
        <f t="shared" si="14"/>
        <v>5.3124999999999999E-2</v>
      </c>
      <c r="C461" s="2">
        <f>C$2+TIME(0,0,A461)</f>
        <v>0.93287037037037024</v>
      </c>
      <c r="D461">
        <v>3406</v>
      </c>
      <c r="E461">
        <v>3397</v>
      </c>
      <c r="F461">
        <v>3397</v>
      </c>
      <c r="G461">
        <v>3401</v>
      </c>
      <c r="H461">
        <v>3406</v>
      </c>
      <c r="I461">
        <v>3394</v>
      </c>
      <c r="J461">
        <v>3407</v>
      </c>
      <c r="K461">
        <v>3497</v>
      </c>
      <c r="L461">
        <v>27305</v>
      </c>
      <c r="M461" s="4">
        <f t="shared" si="15"/>
        <v>153.59062499999999</v>
      </c>
    </row>
    <row r="462" spans="1:13">
      <c r="A462">
        <v>4600</v>
      </c>
      <c r="B462" s="3">
        <f t="shared" si="14"/>
        <v>5.3240740740740748E-2</v>
      </c>
      <c r="C462" s="2">
        <f>C$2+TIME(0,0,A462)</f>
        <v>0.93298611111111096</v>
      </c>
      <c r="D462">
        <v>3406</v>
      </c>
      <c r="E462">
        <v>3397</v>
      </c>
      <c r="F462">
        <v>3397</v>
      </c>
      <c r="G462">
        <v>3401</v>
      </c>
      <c r="H462">
        <v>3406</v>
      </c>
      <c r="I462">
        <v>3394</v>
      </c>
      <c r="J462">
        <v>3407</v>
      </c>
      <c r="K462">
        <v>3500</v>
      </c>
      <c r="L462">
        <v>27308</v>
      </c>
      <c r="M462" s="4">
        <f t="shared" si="15"/>
        <v>153.60749999999999</v>
      </c>
    </row>
    <row r="463" spans="1:13">
      <c r="A463">
        <v>4610</v>
      </c>
      <c r="B463" s="3">
        <f t="shared" si="14"/>
        <v>5.3356481481481477E-2</v>
      </c>
      <c r="C463" s="2">
        <f>C$2+TIME(0,0,A463)</f>
        <v>0.93310185185185168</v>
      </c>
      <c r="D463">
        <v>3406</v>
      </c>
      <c r="E463">
        <v>3397</v>
      </c>
      <c r="F463">
        <v>3397</v>
      </c>
      <c r="G463">
        <v>3401</v>
      </c>
      <c r="H463">
        <v>3405</v>
      </c>
      <c r="I463">
        <v>3394</v>
      </c>
      <c r="J463">
        <v>3407</v>
      </c>
      <c r="K463">
        <v>3500</v>
      </c>
      <c r="L463">
        <v>27307</v>
      </c>
      <c r="M463" s="4">
        <f t="shared" si="15"/>
        <v>153.60187499999998</v>
      </c>
    </row>
    <row r="464" spans="1:13">
      <c r="A464">
        <v>4620</v>
      </c>
      <c r="B464" s="3">
        <f t="shared" si="14"/>
        <v>5.3472222222222227E-2</v>
      </c>
      <c r="C464" s="2">
        <f>C$2+TIME(0,0,A464)</f>
        <v>0.93321759259259252</v>
      </c>
      <c r="D464">
        <v>3406</v>
      </c>
      <c r="E464">
        <v>3399</v>
      </c>
      <c r="F464">
        <v>3397</v>
      </c>
      <c r="G464">
        <v>3401</v>
      </c>
      <c r="H464">
        <v>3407</v>
      </c>
      <c r="I464">
        <v>3394</v>
      </c>
      <c r="J464">
        <v>3407</v>
      </c>
      <c r="K464">
        <v>3501</v>
      </c>
      <c r="L464">
        <v>27312</v>
      </c>
      <c r="M464" s="4">
        <f t="shared" si="15"/>
        <v>153.63</v>
      </c>
    </row>
    <row r="465" spans="1:13">
      <c r="A465">
        <v>4630</v>
      </c>
      <c r="B465" s="3">
        <f t="shared" si="14"/>
        <v>5.3587962962962969E-2</v>
      </c>
      <c r="C465" s="2">
        <f>C$2+TIME(0,0,A465)</f>
        <v>0.93333333333333324</v>
      </c>
      <c r="D465">
        <v>3406</v>
      </c>
      <c r="E465">
        <v>3399</v>
      </c>
      <c r="F465">
        <v>3397</v>
      </c>
      <c r="G465">
        <v>3401</v>
      </c>
      <c r="H465">
        <v>3407</v>
      </c>
      <c r="I465">
        <v>3394</v>
      </c>
      <c r="J465">
        <v>3408</v>
      </c>
      <c r="K465">
        <v>3501</v>
      </c>
      <c r="L465">
        <v>27313</v>
      </c>
      <c r="M465" s="4">
        <f t="shared" si="15"/>
        <v>153.635625</v>
      </c>
    </row>
    <row r="466" spans="1:13">
      <c r="A466">
        <v>4640</v>
      </c>
      <c r="B466" s="3">
        <f t="shared" si="14"/>
        <v>5.3703703703703698E-2</v>
      </c>
      <c r="C466" s="2">
        <f>C$2+TIME(0,0,A466)</f>
        <v>0.93344907407407396</v>
      </c>
      <c r="D466">
        <v>3406</v>
      </c>
      <c r="E466">
        <v>3402</v>
      </c>
      <c r="F466">
        <v>3397</v>
      </c>
      <c r="G466">
        <v>3401</v>
      </c>
      <c r="H466">
        <v>3407</v>
      </c>
      <c r="I466">
        <v>3394</v>
      </c>
      <c r="J466">
        <v>3408</v>
      </c>
      <c r="K466">
        <v>3501</v>
      </c>
      <c r="L466">
        <v>27316</v>
      </c>
      <c r="M466" s="4">
        <f t="shared" si="15"/>
        <v>153.6525</v>
      </c>
    </row>
    <row r="467" spans="1:13">
      <c r="A467">
        <v>4650</v>
      </c>
      <c r="B467" s="3">
        <f t="shared" si="14"/>
        <v>5.3819444444444448E-2</v>
      </c>
      <c r="C467" s="2">
        <f>C$2+TIME(0,0,A467)</f>
        <v>0.93356481481481468</v>
      </c>
      <c r="D467">
        <v>3406</v>
      </c>
      <c r="E467">
        <v>3402</v>
      </c>
      <c r="F467">
        <v>3397</v>
      </c>
      <c r="G467">
        <v>3401</v>
      </c>
      <c r="H467">
        <v>3408</v>
      </c>
      <c r="I467">
        <v>3394</v>
      </c>
      <c r="J467">
        <v>3408</v>
      </c>
      <c r="K467">
        <v>3502</v>
      </c>
      <c r="L467">
        <v>27318</v>
      </c>
      <c r="M467" s="4">
        <f t="shared" si="15"/>
        <v>153.66375000000002</v>
      </c>
    </row>
    <row r="468" spans="1:13">
      <c r="A468">
        <v>4660</v>
      </c>
      <c r="B468" s="3">
        <f t="shared" si="14"/>
        <v>5.393518518518519E-2</v>
      </c>
      <c r="C468" s="2">
        <f>C$2+TIME(0,0,A468)</f>
        <v>0.9336805555555554</v>
      </c>
      <c r="D468">
        <v>3406</v>
      </c>
      <c r="E468">
        <v>3402</v>
      </c>
      <c r="F468">
        <v>3397</v>
      </c>
      <c r="G468">
        <v>3401</v>
      </c>
      <c r="H468">
        <v>3408</v>
      </c>
      <c r="I468">
        <v>3394</v>
      </c>
      <c r="J468">
        <v>3408</v>
      </c>
      <c r="K468">
        <v>3502</v>
      </c>
      <c r="L468">
        <v>27318</v>
      </c>
      <c r="M468" s="4">
        <f t="shared" si="15"/>
        <v>153.66375000000002</v>
      </c>
    </row>
    <row r="469" spans="1:13">
      <c r="A469">
        <v>4670</v>
      </c>
      <c r="B469" s="3">
        <f t="shared" si="14"/>
        <v>5.4050925925925919E-2</v>
      </c>
      <c r="C469" s="2">
        <f>C$2+TIME(0,0,A469)</f>
        <v>0.93379629629629624</v>
      </c>
      <c r="D469">
        <v>3406</v>
      </c>
      <c r="E469">
        <v>3402</v>
      </c>
      <c r="F469">
        <v>3397</v>
      </c>
      <c r="G469">
        <v>3401</v>
      </c>
      <c r="H469">
        <v>3408</v>
      </c>
      <c r="I469">
        <v>3394</v>
      </c>
      <c r="J469">
        <v>3408</v>
      </c>
      <c r="K469">
        <v>3502</v>
      </c>
      <c r="L469">
        <v>27318</v>
      </c>
      <c r="M469" s="4">
        <f t="shared" si="15"/>
        <v>153.66375000000002</v>
      </c>
    </row>
    <row r="470" spans="1:13">
      <c r="A470">
        <v>4680</v>
      </c>
      <c r="B470" s="3">
        <f t="shared" si="14"/>
        <v>5.4166666666666669E-2</v>
      </c>
      <c r="C470" s="2">
        <f>C$2+TIME(0,0,A470)</f>
        <v>0.93391203703703696</v>
      </c>
      <c r="D470">
        <v>3406</v>
      </c>
      <c r="E470">
        <v>3402</v>
      </c>
      <c r="F470">
        <v>3397</v>
      </c>
      <c r="G470">
        <v>3401</v>
      </c>
      <c r="H470">
        <v>3408</v>
      </c>
      <c r="I470">
        <v>3394</v>
      </c>
      <c r="J470">
        <v>3408</v>
      </c>
      <c r="K470">
        <v>3502</v>
      </c>
      <c r="L470">
        <v>27318</v>
      </c>
      <c r="M470" s="4">
        <f t="shared" si="15"/>
        <v>153.66375000000002</v>
      </c>
    </row>
    <row r="471" spans="1:13">
      <c r="A471">
        <v>4690</v>
      </c>
      <c r="B471" s="3">
        <f t="shared" si="14"/>
        <v>5.4282407407407411E-2</v>
      </c>
      <c r="C471" s="2">
        <f>C$2+TIME(0,0,A471)</f>
        <v>0.93402777777777768</v>
      </c>
      <c r="D471">
        <v>3407</v>
      </c>
      <c r="E471">
        <v>3401</v>
      </c>
      <c r="F471">
        <v>3397</v>
      </c>
      <c r="G471">
        <v>3401</v>
      </c>
      <c r="H471">
        <v>3408</v>
      </c>
      <c r="I471">
        <v>3394</v>
      </c>
      <c r="J471">
        <v>3409</v>
      </c>
      <c r="K471">
        <v>3502</v>
      </c>
      <c r="L471">
        <v>27319</v>
      </c>
      <c r="M471" s="4">
        <f t="shared" si="15"/>
        <v>153.669375</v>
      </c>
    </row>
    <row r="472" spans="1:13">
      <c r="A472">
        <v>4700</v>
      </c>
      <c r="B472" s="3">
        <f t="shared" si="14"/>
        <v>5.4398148148148147E-2</v>
      </c>
      <c r="C472" s="2">
        <f>C$2+TIME(0,0,A472)</f>
        <v>0.9341435185185184</v>
      </c>
      <c r="D472">
        <v>3407</v>
      </c>
      <c r="E472">
        <v>3401</v>
      </c>
      <c r="F472">
        <v>3397</v>
      </c>
      <c r="G472">
        <v>3401</v>
      </c>
      <c r="H472">
        <v>3408</v>
      </c>
      <c r="I472">
        <v>3394</v>
      </c>
      <c r="J472">
        <v>3408</v>
      </c>
      <c r="K472">
        <v>3503</v>
      </c>
      <c r="L472">
        <v>27319</v>
      </c>
      <c r="M472" s="4">
        <f t="shared" si="15"/>
        <v>153.669375</v>
      </c>
    </row>
    <row r="473" spans="1:13">
      <c r="A473">
        <v>4710</v>
      </c>
      <c r="B473" s="3">
        <f t="shared" si="14"/>
        <v>5.451388888888889E-2</v>
      </c>
      <c r="C473" s="2">
        <f>C$2+TIME(0,0,A473)</f>
        <v>0.93425925925925912</v>
      </c>
      <c r="D473">
        <v>3407</v>
      </c>
      <c r="E473">
        <v>3401</v>
      </c>
      <c r="F473">
        <v>3397</v>
      </c>
      <c r="G473">
        <v>3401</v>
      </c>
      <c r="H473">
        <v>3408</v>
      </c>
      <c r="I473">
        <v>3394</v>
      </c>
      <c r="J473">
        <v>3409</v>
      </c>
      <c r="K473">
        <v>3503</v>
      </c>
      <c r="L473">
        <v>27320</v>
      </c>
      <c r="M473" s="4">
        <f t="shared" si="15"/>
        <v>153.67500000000001</v>
      </c>
    </row>
    <row r="474" spans="1:13">
      <c r="A474">
        <v>4720</v>
      </c>
      <c r="B474" s="3">
        <f t="shared" si="14"/>
        <v>5.4629629629629632E-2</v>
      </c>
      <c r="C474" s="2">
        <f>C$2+TIME(0,0,A474)</f>
        <v>0.93437499999999984</v>
      </c>
      <c r="D474">
        <v>3407</v>
      </c>
      <c r="E474">
        <v>3401</v>
      </c>
      <c r="F474">
        <v>3397</v>
      </c>
      <c r="G474">
        <v>3401</v>
      </c>
      <c r="H474">
        <v>3408</v>
      </c>
      <c r="I474">
        <v>3394</v>
      </c>
      <c r="J474">
        <v>3411</v>
      </c>
      <c r="K474">
        <v>3503</v>
      </c>
      <c r="L474">
        <v>27322</v>
      </c>
      <c r="M474" s="4">
        <f t="shared" si="15"/>
        <v>153.68625</v>
      </c>
    </row>
    <row r="475" spans="1:13">
      <c r="A475">
        <v>4730</v>
      </c>
      <c r="B475" s="3">
        <f t="shared" si="14"/>
        <v>5.4745370370370368E-2</v>
      </c>
      <c r="C475" s="2">
        <f>C$2+TIME(0,0,A475)</f>
        <v>0.93449074074074068</v>
      </c>
      <c r="D475">
        <v>3407</v>
      </c>
      <c r="E475">
        <v>3401</v>
      </c>
      <c r="F475">
        <v>3397</v>
      </c>
      <c r="G475">
        <v>3401</v>
      </c>
      <c r="H475">
        <v>3408</v>
      </c>
      <c r="I475">
        <v>3394</v>
      </c>
      <c r="J475">
        <v>3411</v>
      </c>
      <c r="K475">
        <v>3504</v>
      </c>
      <c r="L475">
        <v>27323</v>
      </c>
      <c r="M475" s="4">
        <f t="shared" si="15"/>
        <v>153.69187500000001</v>
      </c>
    </row>
    <row r="476" spans="1:13">
      <c r="A476">
        <v>4740</v>
      </c>
      <c r="B476" s="3">
        <f t="shared" si="14"/>
        <v>5.486111111111111E-2</v>
      </c>
      <c r="C476" s="2">
        <f>C$2+TIME(0,0,A476)</f>
        <v>0.9346064814814814</v>
      </c>
      <c r="D476">
        <v>3407</v>
      </c>
      <c r="E476">
        <v>3401</v>
      </c>
      <c r="F476">
        <v>3397</v>
      </c>
      <c r="G476">
        <v>3401</v>
      </c>
      <c r="H476">
        <v>3408</v>
      </c>
      <c r="I476">
        <v>3394</v>
      </c>
      <c r="J476">
        <v>3411</v>
      </c>
      <c r="K476">
        <v>3506</v>
      </c>
      <c r="L476">
        <v>27325</v>
      </c>
      <c r="M476" s="4">
        <f t="shared" si="15"/>
        <v>153.703125</v>
      </c>
    </row>
    <row r="477" spans="1:13">
      <c r="A477">
        <v>4750</v>
      </c>
      <c r="B477" s="3">
        <f t="shared" si="14"/>
        <v>5.4976851851851853E-2</v>
      </c>
      <c r="C477" s="2">
        <f>C$2+TIME(0,0,A477)</f>
        <v>0.93472222222222212</v>
      </c>
      <c r="D477">
        <v>3408</v>
      </c>
      <c r="E477">
        <v>3400</v>
      </c>
      <c r="F477">
        <v>3397</v>
      </c>
      <c r="G477">
        <v>3401</v>
      </c>
      <c r="H477">
        <v>3408</v>
      </c>
      <c r="I477">
        <v>3394</v>
      </c>
      <c r="J477">
        <v>3411</v>
      </c>
      <c r="K477">
        <v>3506</v>
      </c>
      <c r="L477">
        <v>27325</v>
      </c>
      <c r="M477" s="4">
        <f t="shared" si="15"/>
        <v>153.703125</v>
      </c>
    </row>
    <row r="478" spans="1:13">
      <c r="A478">
        <v>4760</v>
      </c>
      <c r="B478" s="3">
        <f t="shared" si="14"/>
        <v>5.5092592592592589E-2</v>
      </c>
      <c r="C478" s="2">
        <f>C$2+TIME(0,0,A478)</f>
        <v>0.93483796296296284</v>
      </c>
      <c r="D478">
        <v>3408</v>
      </c>
      <c r="E478">
        <v>3400</v>
      </c>
      <c r="F478">
        <v>3398</v>
      </c>
      <c r="G478">
        <v>3402</v>
      </c>
      <c r="H478">
        <v>3408</v>
      </c>
      <c r="I478">
        <v>3394</v>
      </c>
      <c r="J478">
        <v>3412</v>
      </c>
      <c r="K478">
        <v>3506</v>
      </c>
      <c r="L478">
        <v>27328</v>
      </c>
      <c r="M478" s="4">
        <f t="shared" si="15"/>
        <v>153.72</v>
      </c>
    </row>
    <row r="479" spans="1:13">
      <c r="A479">
        <v>4770</v>
      </c>
      <c r="B479" s="3">
        <f t="shared" si="14"/>
        <v>5.5208333333333331E-2</v>
      </c>
      <c r="C479" s="2">
        <f>C$2+TIME(0,0,A479)</f>
        <v>0.93495370370370356</v>
      </c>
      <c r="D479">
        <v>3408</v>
      </c>
      <c r="E479">
        <v>3400</v>
      </c>
      <c r="F479">
        <v>3398</v>
      </c>
      <c r="G479">
        <v>3402</v>
      </c>
      <c r="H479">
        <v>3408</v>
      </c>
      <c r="I479">
        <v>3394</v>
      </c>
      <c r="J479">
        <v>3412</v>
      </c>
      <c r="K479">
        <v>3507</v>
      </c>
      <c r="L479">
        <v>27329</v>
      </c>
      <c r="M479" s="4">
        <f t="shared" si="15"/>
        <v>153.72562500000001</v>
      </c>
    </row>
    <row r="480" spans="1:13">
      <c r="A480">
        <v>4780</v>
      </c>
      <c r="B480" s="3">
        <f t="shared" si="14"/>
        <v>5.5324074074074081E-2</v>
      </c>
      <c r="C480" s="2">
        <f>C$2+TIME(0,0,A480)</f>
        <v>0.93506944444444429</v>
      </c>
      <c r="D480">
        <v>3409</v>
      </c>
      <c r="E480">
        <v>3399</v>
      </c>
      <c r="F480">
        <v>3398</v>
      </c>
      <c r="G480">
        <v>3402</v>
      </c>
      <c r="H480">
        <v>3408</v>
      </c>
      <c r="I480">
        <v>3395</v>
      </c>
      <c r="J480">
        <v>3412</v>
      </c>
      <c r="K480">
        <v>3507</v>
      </c>
      <c r="L480">
        <v>27330</v>
      </c>
      <c r="M480" s="4">
        <f t="shared" si="15"/>
        <v>153.73124999999999</v>
      </c>
    </row>
    <row r="481" spans="1:14">
      <c r="A481">
        <v>4790</v>
      </c>
      <c r="B481" s="3">
        <f t="shared" si="14"/>
        <v>5.543981481481481E-2</v>
      </c>
      <c r="C481" s="2">
        <f>C$2+TIME(0,0,A481)</f>
        <v>0.93518518518518512</v>
      </c>
      <c r="D481">
        <v>3411</v>
      </c>
      <c r="E481">
        <v>3397</v>
      </c>
      <c r="F481">
        <v>3398</v>
      </c>
      <c r="G481">
        <v>3402</v>
      </c>
      <c r="H481">
        <v>3408</v>
      </c>
      <c r="I481">
        <v>3395</v>
      </c>
      <c r="J481">
        <v>3412</v>
      </c>
      <c r="K481">
        <v>3507</v>
      </c>
      <c r="L481">
        <v>27330</v>
      </c>
      <c r="M481" s="4">
        <f t="shared" si="15"/>
        <v>153.73124999999999</v>
      </c>
      <c r="N481" t="s">
        <v>29</v>
      </c>
    </row>
    <row r="482" spans="1:14">
      <c r="A482">
        <v>4800</v>
      </c>
      <c r="B482" s="3">
        <f t="shared" si="14"/>
        <v>5.5555555555555552E-2</v>
      </c>
      <c r="C482" s="2">
        <f>C$2+TIME(0,0,A482)</f>
        <v>0.93530092592592584</v>
      </c>
      <c r="D482">
        <v>3411</v>
      </c>
      <c r="E482">
        <v>3397</v>
      </c>
      <c r="F482">
        <v>3398</v>
      </c>
      <c r="G482">
        <v>3402</v>
      </c>
      <c r="H482">
        <v>3408</v>
      </c>
      <c r="I482">
        <v>3395</v>
      </c>
      <c r="J482">
        <v>3412</v>
      </c>
      <c r="K482">
        <v>3507</v>
      </c>
      <c r="L482">
        <v>27330</v>
      </c>
      <c r="M482" s="4">
        <f t="shared" si="15"/>
        <v>153.73124999999999</v>
      </c>
    </row>
    <row r="483" spans="1:14">
      <c r="A483">
        <v>4810</v>
      </c>
      <c r="B483" s="3">
        <f t="shared" si="14"/>
        <v>5.5671296296296302E-2</v>
      </c>
      <c r="C483" s="2">
        <f>C$2+TIME(0,0,A483)</f>
        <v>0.93541666666666656</v>
      </c>
      <c r="D483">
        <v>3411</v>
      </c>
      <c r="E483">
        <v>3397</v>
      </c>
      <c r="F483">
        <v>3398</v>
      </c>
      <c r="G483">
        <v>3402</v>
      </c>
      <c r="H483">
        <v>3408</v>
      </c>
      <c r="I483">
        <v>3395</v>
      </c>
      <c r="J483">
        <v>3412</v>
      </c>
      <c r="K483">
        <v>3507</v>
      </c>
      <c r="L483">
        <v>27330</v>
      </c>
      <c r="M483" s="4">
        <f t="shared" si="15"/>
        <v>153.73124999999999</v>
      </c>
      <c r="N483" t="s">
        <v>30</v>
      </c>
    </row>
    <row r="484" spans="1:14">
      <c r="A484">
        <v>4820</v>
      </c>
      <c r="B484" s="3">
        <f t="shared" si="14"/>
        <v>5.5787037037037031E-2</v>
      </c>
      <c r="C484" s="2">
        <f>C$2+TIME(0,0,A484)</f>
        <v>0.93553240740740728</v>
      </c>
      <c r="D484">
        <v>3411</v>
      </c>
      <c r="E484">
        <v>3399</v>
      </c>
      <c r="F484">
        <v>3398</v>
      </c>
      <c r="G484">
        <v>3403</v>
      </c>
      <c r="H484">
        <v>3408</v>
      </c>
      <c r="I484">
        <v>3395</v>
      </c>
      <c r="J484">
        <v>3412</v>
      </c>
      <c r="K484">
        <v>3507</v>
      </c>
      <c r="L484">
        <v>27333</v>
      </c>
      <c r="M484" s="4">
        <f t="shared" si="15"/>
        <v>153.74812499999999</v>
      </c>
      <c r="N484" t="s">
        <v>31</v>
      </c>
    </row>
    <row r="485" spans="1:14">
      <c r="A485">
        <v>4830</v>
      </c>
      <c r="B485" s="3">
        <f t="shared" si="14"/>
        <v>5.5902777777777773E-2</v>
      </c>
      <c r="C485" s="2">
        <f>C$2+TIME(0,0,A485)</f>
        <v>0.93564814814814801</v>
      </c>
      <c r="D485">
        <v>3411</v>
      </c>
      <c r="E485">
        <v>3399</v>
      </c>
      <c r="F485">
        <v>3400</v>
      </c>
      <c r="G485">
        <v>3403</v>
      </c>
      <c r="H485">
        <v>3408</v>
      </c>
      <c r="I485">
        <v>3395</v>
      </c>
      <c r="J485">
        <v>3412</v>
      </c>
      <c r="K485">
        <v>3508</v>
      </c>
      <c r="L485">
        <v>27336</v>
      </c>
      <c r="M485" s="4">
        <f t="shared" si="15"/>
        <v>153.76499999999999</v>
      </c>
      <c r="N485" t="s">
        <v>32</v>
      </c>
    </row>
    <row r="486" spans="1:14">
      <c r="A486">
        <v>4840</v>
      </c>
      <c r="B486" s="3">
        <f t="shared" si="14"/>
        <v>5.6018518518518523E-2</v>
      </c>
      <c r="C486" s="2">
        <f>C$2+TIME(0,0,A486)</f>
        <v>0.93576388888888884</v>
      </c>
      <c r="D486">
        <v>3411</v>
      </c>
      <c r="E486">
        <v>3399</v>
      </c>
      <c r="F486">
        <v>3400</v>
      </c>
      <c r="G486">
        <v>3403</v>
      </c>
      <c r="H486">
        <v>3409</v>
      </c>
      <c r="I486">
        <v>3396</v>
      </c>
      <c r="J486">
        <v>3412</v>
      </c>
      <c r="K486">
        <v>3508</v>
      </c>
      <c r="L486">
        <v>27338</v>
      </c>
      <c r="M486" s="4">
        <f t="shared" si="15"/>
        <v>153.77625</v>
      </c>
    </row>
    <row r="487" spans="1:14">
      <c r="A487">
        <v>4850</v>
      </c>
      <c r="B487" s="3">
        <f t="shared" si="14"/>
        <v>5.6134259259259252E-2</v>
      </c>
      <c r="C487" s="2">
        <f>C$2+TIME(0,0,A487)</f>
        <v>0.93587962962962956</v>
      </c>
      <c r="D487">
        <v>3411</v>
      </c>
      <c r="E487">
        <v>3399</v>
      </c>
      <c r="F487">
        <v>3400</v>
      </c>
      <c r="G487">
        <v>3405</v>
      </c>
      <c r="H487">
        <v>3409</v>
      </c>
      <c r="I487">
        <v>3396</v>
      </c>
      <c r="J487">
        <v>3412</v>
      </c>
      <c r="K487">
        <v>3511</v>
      </c>
      <c r="L487">
        <v>27343</v>
      </c>
      <c r="M487" s="4">
        <f t="shared" si="15"/>
        <v>153.80437499999999</v>
      </c>
    </row>
    <row r="488" spans="1:14">
      <c r="A488">
        <v>4860</v>
      </c>
      <c r="B488" s="3">
        <f t="shared" si="14"/>
        <v>5.6250000000000001E-2</v>
      </c>
      <c r="C488" s="2">
        <f>C$2+TIME(0,0,A488)</f>
        <v>0.93599537037037028</v>
      </c>
      <c r="D488">
        <v>3411</v>
      </c>
      <c r="E488">
        <v>3399</v>
      </c>
      <c r="F488">
        <v>3401</v>
      </c>
      <c r="G488">
        <v>3405</v>
      </c>
      <c r="H488">
        <v>3409</v>
      </c>
      <c r="I488">
        <v>3397</v>
      </c>
      <c r="J488">
        <v>3412</v>
      </c>
      <c r="K488">
        <v>3511</v>
      </c>
      <c r="L488">
        <v>27345</v>
      </c>
      <c r="M488" s="4">
        <f t="shared" si="15"/>
        <v>153.81562499999998</v>
      </c>
    </row>
    <row r="489" spans="1:14">
      <c r="A489">
        <v>4870</v>
      </c>
      <c r="B489" s="3">
        <f t="shared" si="14"/>
        <v>5.6365740740740744E-2</v>
      </c>
      <c r="C489" s="2">
        <f>C$2+TIME(0,0,A489)</f>
        <v>0.93611111111111101</v>
      </c>
      <c r="D489">
        <v>3411</v>
      </c>
      <c r="E489">
        <v>3401</v>
      </c>
      <c r="F489">
        <v>3401</v>
      </c>
      <c r="G489">
        <v>3405</v>
      </c>
      <c r="H489">
        <v>3409</v>
      </c>
      <c r="I489">
        <v>3397</v>
      </c>
      <c r="J489">
        <v>3412</v>
      </c>
      <c r="K489">
        <v>3512</v>
      </c>
      <c r="L489">
        <v>27348</v>
      </c>
      <c r="M489" s="4">
        <f t="shared" si="15"/>
        <v>153.83249999999998</v>
      </c>
    </row>
    <row r="490" spans="1:14">
      <c r="A490">
        <v>4880</v>
      </c>
      <c r="B490" s="3">
        <f t="shared" si="14"/>
        <v>5.6481481481481473E-2</v>
      </c>
      <c r="C490" s="2">
        <f>C$2+TIME(0,0,A490)</f>
        <v>0.93622685185185173</v>
      </c>
      <c r="D490">
        <v>3411</v>
      </c>
      <c r="E490">
        <v>3401</v>
      </c>
      <c r="F490">
        <v>3401</v>
      </c>
      <c r="G490">
        <v>3405</v>
      </c>
      <c r="H490">
        <v>3409</v>
      </c>
      <c r="I490">
        <v>3397</v>
      </c>
      <c r="J490">
        <v>3412</v>
      </c>
      <c r="K490">
        <v>3512</v>
      </c>
      <c r="L490">
        <v>27348</v>
      </c>
      <c r="M490" s="4">
        <f t="shared" si="15"/>
        <v>153.83249999999998</v>
      </c>
    </row>
    <row r="491" spans="1:14">
      <c r="A491">
        <v>4890</v>
      </c>
      <c r="B491" s="3">
        <f t="shared" si="14"/>
        <v>5.6597222222222222E-2</v>
      </c>
      <c r="C491" s="2">
        <f>C$2+TIME(0,0,A491)</f>
        <v>0.93634259259259245</v>
      </c>
      <c r="D491">
        <v>3411</v>
      </c>
      <c r="E491">
        <v>3403</v>
      </c>
      <c r="F491">
        <v>3402</v>
      </c>
      <c r="G491">
        <v>3406</v>
      </c>
      <c r="H491">
        <v>3411</v>
      </c>
      <c r="I491">
        <v>3397</v>
      </c>
      <c r="J491">
        <v>3412</v>
      </c>
      <c r="K491">
        <v>3512</v>
      </c>
      <c r="L491">
        <v>27354</v>
      </c>
      <c r="M491" s="4">
        <f t="shared" si="15"/>
        <v>153.86625000000001</v>
      </c>
    </row>
    <row r="492" spans="1:14">
      <c r="A492">
        <v>4900</v>
      </c>
      <c r="B492" s="3">
        <f t="shared" si="14"/>
        <v>5.6712962962962965E-2</v>
      </c>
      <c r="C492" s="2">
        <f>C$2+TIME(0,0,A492)</f>
        <v>0.93645833333333317</v>
      </c>
      <c r="D492">
        <v>3411</v>
      </c>
      <c r="E492">
        <v>3403</v>
      </c>
      <c r="F492">
        <v>3402</v>
      </c>
      <c r="G492">
        <v>3406</v>
      </c>
      <c r="H492">
        <v>3411</v>
      </c>
      <c r="I492">
        <v>3398</v>
      </c>
      <c r="J492">
        <v>3412</v>
      </c>
      <c r="K492">
        <v>3512</v>
      </c>
      <c r="L492">
        <v>27355</v>
      </c>
      <c r="M492" s="4">
        <f t="shared" si="15"/>
        <v>153.87187499999999</v>
      </c>
    </row>
    <row r="493" spans="1:14">
      <c r="A493">
        <v>4910</v>
      </c>
      <c r="B493" s="3">
        <f t="shared" si="14"/>
        <v>5.6828703703703694E-2</v>
      </c>
      <c r="C493" s="2">
        <f>C$2+TIME(0,0,A493)</f>
        <v>0.936574074074074</v>
      </c>
      <c r="D493">
        <v>3411</v>
      </c>
      <c r="E493">
        <v>3406</v>
      </c>
      <c r="F493">
        <v>3402</v>
      </c>
      <c r="G493">
        <v>3406</v>
      </c>
      <c r="H493">
        <v>3411</v>
      </c>
      <c r="I493">
        <v>3398</v>
      </c>
      <c r="J493">
        <v>3413</v>
      </c>
      <c r="K493">
        <v>3512</v>
      </c>
      <c r="L493">
        <v>27359</v>
      </c>
      <c r="M493" s="4">
        <f t="shared" si="15"/>
        <v>153.894375</v>
      </c>
    </row>
    <row r="494" spans="1:14">
      <c r="A494">
        <v>4920</v>
      </c>
      <c r="B494" s="3">
        <f t="shared" si="14"/>
        <v>5.6944444444444443E-2</v>
      </c>
      <c r="C494" s="2">
        <f>C$2+TIME(0,0,A494)</f>
        <v>0.93668981481481473</v>
      </c>
      <c r="D494">
        <v>3411</v>
      </c>
      <c r="E494">
        <v>3406</v>
      </c>
      <c r="F494">
        <v>3402</v>
      </c>
      <c r="G494">
        <v>3406</v>
      </c>
      <c r="H494">
        <v>3412</v>
      </c>
      <c r="I494">
        <v>3398</v>
      </c>
      <c r="J494">
        <v>3413</v>
      </c>
      <c r="K494">
        <v>3513</v>
      </c>
      <c r="L494">
        <v>27361</v>
      </c>
      <c r="M494" s="4">
        <f t="shared" si="15"/>
        <v>153.90562500000001</v>
      </c>
    </row>
    <row r="495" spans="1:14">
      <c r="A495">
        <v>4930</v>
      </c>
      <c r="B495" s="3">
        <f t="shared" si="14"/>
        <v>5.7060185185185186E-2</v>
      </c>
      <c r="C495" s="2">
        <f>C$2+TIME(0,0,A495)</f>
        <v>0.93680555555555545</v>
      </c>
      <c r="D495">
        <v>3411</v>
      </c>
      <c r="E495">
        <v>3406</v>
      </c>
      <c r="F495">
        <v>3402</v>
      </c>
      <c r="G495">
        <v>3406</v>
      </c>
      <c r="H495">
        <v>3412</v>
      </c>
      <c r="I495">
        <v>3398</v>
      </c>
      <c r="J495">
        <v>3413</v>
      </c>
      <c r="K495">
        <v>3514</v>
      </c>
      <c r="L495">
        <v>27362</v>
      </c>
      <c r="M495" s="4">
        <f t="shared" si="15"/>
        <v>153.91125</v>
      </c>
    </row>
    <row r="496" spans="1:14">
      <c r="A496">
        <v>4940</v>
      </c>
      <c r="B496" s="3">
        <f t="shared" si="14"/>
        <v>5.7175925925925929E-2</v>
      </c>
      <c r="C496" s="2">
        <f>C$2+TIME(0,0,A496)</f>
        <v>0.93692129629629617</v>
      </c>
      <c r="D496">
        <v>3412</v>
      </c>
      <c r="E496">
        <v>3405</v>
      </c>
      <c r="F496">
        <v>3402</v>
      </c>
      <c r="G496">
        <v>3406</v>
      </c>
      <c r="H496">
        <v>3412</v>
      </c>
      <c r="I496">
        <v>3398</v>
      </c>
      <c r="J496">
        <v>3413</v>
      </c>
      <c r="K496">
        <v>3515</v>
      </c>
      <c r="L496">
        <v>27363</v>
      </c>
      <c r="M496" s="4">
        <f t="shared" si="15"/>
        <v>153.916875</v>
      </c>
    </row>
    <row r="497" spans="1:13">
      <c r="A497">
        <v>4950</v>
      </c>
      <c r="B497" s="3">
        <f t="shared" si="14"/>
        <v>5.7291666666666664E-2</v>
      </c>
      <c r="C497" s="2">
        <f>C$2+TIME(0,0,A497)</f>
        <v>0.93703703703703689</v>
      </c>
      <c r="D497">
        <v>3412</v>
      </c>
      <c r="E497">
        <v>3405</v>
      </c>
      <c r="F497">
        <v>3402</v>
      </c>
      <c r="G497">
        <v>3406</v>
      </c>
      <c r="H497">
        <v>3412</v>
      </c>
      <c r="I497">
        <v>3398</v>
      </c>
      <c r="J497">
        <v>3414</v>
      </c>
      <c r="K497">
        <v>3515</v>
      </c>
      <c r="L497">
        <v>27364</v>
      </c>
      <c r="M497" s="4">
        <f t="shared" si="15"/>
        <v>153.92250000000001</v>
      </c>
    </row>
    <row r="498" spans="1:13">
      <c r="A498">
        <v>4960</v>
      </c>
      <c r="B498" s="3">
        <f t="shared" si="14"/>
        <v>5.7407407407407407E-2</v>
      </c>
      <c r="C498" s="2">
        <f>C$2+TIME(0,0,A498)</f>
        <v>0.93715277777777772</v>
      </c>
      <c r="D498">
        <v>3412</v>
      </c>
      <c r="E498">
        <v>3405</v>
      </c>
      <c r="F498">
        <v>3402</v>
      </c>
      <c r="G498">
        <v>3406</v>
      </c>
      <c r="H498">
        <v>3413</v>
      </c>
      <c r="I498">
        <v>3398</v>
      </c>
      <c r="J498">
        <v>3414</v>
      </c>
      <c r="K498">
        <v>3517</v>
      </c>
      <c r="L498">
        <v>27367</v>
      </c>
      <c r="M498" s="4">
        <f t="shared" si="15"/>
        <v>153.93937500000001</v>
      </c>
    </row>
    <row r="499" spans="1:13">
      <c r="A499">
        <v>4970</v>
      </c>
      <c r="B499" s="3">
        <f t="shared" si="14"/>
        <v>5.752314814814815E-2</v>
      </c>
      <c r="C499" s="2">
        <f>C$2+TIME(0,0,A499)</f>
        <v>0.93726851851851845</v>
      </c>
      <c r="D499">
        <v>3412</v>
      </c>
      <c r="E499">
        <v>3405</v>
      </c>
      <c r="F499">
        <v>3402</v>
      </c>
      <c r="G499">
        <v>3406</v>
      </c>
      <c r="H499">
        <v>3413</v>
      </c>
      <c r="I499">
        <v>3398</v>
      </c>
      <c r="J499">
        <v>3416</v>
      </c>
      <c r="K499">
        <v>3517</v>
      </c>
      <c r="L499">
        <v>27369</v>
      </c>
      <c r="M499" s="4">
        <f t="shared" si="15"/>
        <v>153.950625</v>
      </c>
    </row>
    <row r="500" spans="1:13">
      <c r="A500">
        <v>4980</v>
      </c>
      <c r="B500" s="3">
        <f t="shared" si="14"/>
        <v>5.7638888888888885E-2</v>
      </c>
      <c r="C500" s="2">
        <f>C$2+TIME(0,0,A500)</f>
        <v>0.93738425925925917</v>
      </c>
      <c r="D500">
        <v>3413</v>
      </c>
      <c r="E500">
        <v>3404</v>
      </c>
      <c r="F500">
        <v>3402</v>
      </c>
      <c r="G500">
        <v>3406</v>
      </c>
      <c r="H500">
        <v>3413</v>
      </c>
      <c r="I500">
        <v>3398</v>
      </c>
      <c r="J500">
        <v>3416</v>
      </c>
      <c r="K500">
        <v>3517</v>
      </c>
      <c r="L500">
        <v>27369</v>
      </c>
      <c r="M500" s="4">
        <f t="shared" si="15"/>
        <v>153.950625</v>
      </c>
    </row>
    <row r="501" spans="1:13">
      <c r="A501">
        <v>4990</v>
      </c>
      <c r="B501" s="3">
        <f t="shared" si="14"/>
        <v>5.7754629629629635E-2</v>
      </c>
      <c r="C501" s="2">
        <f>C$2+TIME(0,0,A501)</f>
        <v>0.93749999999999989</v>
      </c>
      <c r="D501">
        <v>3413</v>
      </c>
      <c r="E501">
        <v>3404</v>
      </c>
      <c r="F501">
        <v>3402</v>
      </c>
      <c r="G501">
        <v>3406</v>
      </c>
      <c r="H501">
        <v>3413</v>
      </c>
      <c r="I501">
        <v>3398</v>
      </c>
      <c r="J501">
        <v>3416</v>
      </c>
      <c r="K501">
        <v>3518</v>
      </c>
      <c r="L501">
        <v>27370</v>
      </c>
      <c r="M501" s="4">
        <f t="shared" si="15"/>
        <v>153.95625000000001</v>
      </c>
    </row>
    <row r="502" spans="1:13">
      <c r="A502">
        <v>5000</v>
      </c>
      <c r="B502" s="3">
        <f t="shared" si="14"/>
        <v>5.7870370370370371E-2</v>
      </c>
      <c r="C502" s="2">
        <f>C$2+TIME(0,0,A502)</f>
        <v>0.93761574074074061</v>
      </c>
      <c r="D502">
        <v>3414</v>
      </c>
      <c r="E502">
        <v>3403</v>
      </c>
      <c r="F502">
        <v>3402</v>
      </c>
      <c r="G502">
        <v>3406</v>
      </c>
      <c r="H502">
        <v>3413</v>
      </c>
      <c r="I502">
        <v>3398</v>
      </c>
      <c r="J502">
        <v>3417</v>
      </c>
      <c r="K502">
        <v>3518</v>
      </c>
      <c r="L502">
        <v>27371</v>
      </c>
      <c r="M502" s="4">
        <f t="shared" si="15"/>
        <v>153.96187499999999</v>
      </c>
    </row>
    <row r="503" spans="1:13">
      <c r="A503">
        <v>5010</v>
      </c>
      <c r="B503" s="3">
        <f t="shared" si="14"/>
        <v>5.7986111111111106E-2</v>
      </c>
      <c r="C503" s="2">
        <f>C$2+TIME(0,0,A503)</f>
        <v>0.93773148148148133</v>
      </c>
      <c r="D503">
        <v>3416</v>
      </c>
      <c r="E503">
        <v>3401</v>
      </c>
      <c r="F503">
        <v>3402</v>
      </c>
      <c r="G503">
        <v>3406</v>
      </c>
      <c r="H503">
        <v>3413</v>
      </c>
      <c r="I503">
        <v>3398</v>
      </c>
      <c r="J503">
        <v>3417</v>
      </c>
      <c r="K503">
        <v>3520</v>
      </c>
      <c r="L503">
        <v>27373</v>
      </c>
      <c r="M503" s="4">
        <f t="shared" si="15"/>
        <v>153.97312500000001</v>
      </c>
    </row>
    <row r="504" spans="1:13">
      <c r="A504">
        <v>5020</v>
      </c>
      <c r="B504" s="3">
        <f t="shared" si="14"/>
        <v>5.8101851851851856E-2</v>
      </c>
      <c r="C504" s="2">
        <f>C$2+TIME(0,0,A504)</f>
        <v>0.93784722222222217</v>
      </c>
      <c r="D504">
        <v>3416</v>
      </c>
      <c r="E504">
        <v>3403</v>
      </c>
      <c r="F504">
        <v>3402</v>
      </c>
      <c r="G504">
        <v>3407</v>
      </c>
      <c r="H504">
        <v>3413</v>
      </c>
      <c r="I504">
        <v>3398</v>
      </c>
      <c r="J504">
        <v>3417</v>
      </c>
      <c r="K504">
        <v>3520</v>
      </c>
      <c r="L504">
        <v>27376</v>
      </c>
      <c r="M504" s="4">
        <f t="shared" si="15"/>
        <v>153.99</v>
      </c>
    </row>
    <row r="505" spans="1:13">
      <c r="A505">
        <v>5030</v>
      </c>
      <c r="B505" s="3">
        <f t="shared" si="14"/>
        <v>5.8217592592592592E-2</v>
      </c>
      <c r="C505" s="2">
        <f>C$2+TIME(0,0,A505)</f>
        <v>0.93796296296296289</v>
      </c>
      <c r="D505">
        <v>3416</v>
      </c>
      <c r="E505">
        <v>3403</v>
      </c>
      <c r="F505">
        <v>3402</v>
      </c>
      <c r="G505">
        <v>3407</v>
      </c>
      <c r="H505">
        <v>3413</v>
      </c>
      <c r="I505">
        <v>3398</v>
      </c>
      <c r="J505">
        <v>3417</v>
      </c>
      <c r="K505">
        <v>3521</v>
      </c>
      <c r="L505">
        <v>27377</v>
      </c>
      <c r="M505" s="4">
        <f t="shared" si="15"/>
        <v>153.99562499999999</v>
      </c>
    </row>
    <row r="506" spans="1:13">
      <c r="A506">
        <v>5040</v>
      </c>
      <c r="B506" s="3">
        <f t="shared" si="14"/>
        <v>5.8333333333333327E-2</v>
      </c>
      <c r="C506" s="2">
        <f>C$2+TIME(0,0,A506)</f>
        <v>0.93807870370370361</v>
      </c>
      <c r="D506">
        <v>3416</v>
      </c>
      <c r="E506">
        <v>3403</v>
      </c>
      <c r="F506">
        <v>3402</v>
      </c>
      <c r="G506">
        <v>3407</v>
      </c>
      <c r="H506">
        <v>3413</v>
      </c>
      <c r="I506">
        <v>3398</v>
      </c>
      <c r="J506">
        <v>3417</v>
      </c>
      <c r="K506">
        <v>3521</v>
      </c>
      <c r="L506">
        <v>27377</v>
      </c>
      <c r="M506" s="4">
        <f t="shared" si="15"/>
        <v>153.99562499999999</v>
      </c>
    </row>
    <row r="507" spans="1:13">
      <c r="A507">
        <v>5050</v>
      </c>
      <c r="B507" s="3">
        <f t="shared" si="14"/>
        <v>5.8449074074074077E-2</v>
      </c>
      <c r="C507" s="2">
        <f>C$2+TIME(0,0,A507)</f>
        <v>0.93819444444444433</v>
      </c>
      <c r="D507">
        <v>3416</v>
      </c>
      <c r="E507">
        <v>3403</v>
      </c>
      <c r="F507">
        <v>3402</v>
      </c>
      <c r="G507">
        <v>3407</v>
      </c>
      <c r="H507">
        <v>3413</v>
      </c>
      <c r="I507">
        <v>3398</v>
      </c>
      <c r="J507">
        <v>3417</v>
      </c>
      <c r="K507">
        <v>3521</v>
      </c>
      <c r="L507">
        <v>27377</v>
      </c>
      <c r="M507" s="4">
        <f t="shared" si="15"/>
        <v>153.99562499999999</v>
      </c>
    </row>
    <row r="508" spans="1:13">
      <c r="A508">
        <v>5060</v>
      </c>
      <c r="B508" s="3">
        <f t="shared" si="14"/>
        <v>5.8564814814814813E-2</v>
      </c>
      <c r="C508" s="2">
        <f>C$2+TIME(0,0,A508)</f>
        <v>0.93831018518518505</v>
      </c>
      <c r="D508">
        <v>3416</v>
      </c>
      <c r="E508">
        <v>3403</v>
      </c>
      <c r="F508">
        <v>3403</v>
      </c>
      <c r="G508">
        <v>3408</v>
      </c>
      <c r="H508">
        <v>3413</v>
      </c>
      <c r="I508">
        <v>3398</v>
      </c>
      <c r="J508">
        <v>3417</v>
      </c>
      <c r="K508">
        <v>3523</v>
      </c>
      <c r="L508">
        <v>27381</v>
      </c>
      <c r="M508" s="4">
        <f t="shared" si="15"/>
        <v>154.018125</v>
      </c>
    </row>
    <row r="509" spans="1:13">
      <c r="A509">
        <v>5070</v>
      </c>
      <c r="B509" s="3">
        <f t="shared" si="14"/>
        <v>5.8680555555555562E-2</v>
      </c>
      <c r="C509" s="2">
        <f>C$2+TIME(0,0,A509)</f>
        <v>0.93842592592592577</v>
      </c>
      <c r="D509">
        <v>3416</v>
      </c>
      <c r="E509">
        <v>3405</v>
      </c>
      <c r="F509">
        <v>3403</v>
      </c>
      <c r="G509">
        <v>3408</v>
      </c>
      <c r="H509">
        <v>3414</v>
      </c>
      <c r="I509">
        <v>3400</v>
      </c>
      <c r="J509">
        <v>3417</v>
      </c>
      <c r="K509">
        <v>3524</v>
      </c>
      <c r="L509">
        <v>27387</v>
      </c>
      <c r="M509" s="4">
        <f t="shared" si="15"/>
        <v>154.051875</v>
      </c>
    </row>
    <row r="510" spans="1:13">
      <c r="A510">
        <v>5080</v>
      </c>
      <c r="B510" s="3">
        <f t="shared" si="14"/>
        <v>5.8796296296296298E-2</v>
      </c>
      <c r="C510" s="2">
        <f>C$2+TIME(0,0,A510)</f>
        <v>0.93854166666666661</v>
      </c>
      <c r="D510">
        <v>3416</v>
      </c>
      <c r="E510">
        <v>3407</v>
      </c>
      <c r="F510">
        <v>3403</v>
      </c>
      <c r="G510">
        <v>3408</v>
      </c>
      <c r="H510">
        <v>3414</v>
      </c>
      <c r="I510">
        <v>3400</v>
      </c>
      <c r="J510">
        <v>3417</v>
      </c>
      <c r="K510">
        <v>3525</v>
      </c>
      <c r="L510">
        <v>27390</v>
      </c>
      <c r="M510" s="4">
        <f t="shared" si="15"/>
        <v>154.06874999999999</v>
      </c>
    </row>
    <row r="511" spans="1:13">
      <c r="A511">
        <v>5090</v>
      </c>
      <c r="B511" s="3">
        <f t="shared" si="14"/>
        <v>5.8912037037037034E-2</v>
      </c>
      <c r="C511" s="2">
        <f>C$2+TIME(0,0,A511)</f>
        <v>0.93865740740740733</v>
      </c>
      <c r="D511">
        <v>3416</v>
      </c>
      <c r="E511">
        <v>3410</v>
      </c>
      <c r="F511">
        <v>3403</v>
      </c>
      <c r="G511">
        <v>3408</v>
      </c>
      <c r="H511">
        <v>3414</v>
      </c>
      <c r="I511">
        <v>3400</v>
      </c>
      <c r="J511">
        <v>3417</v>
      </c>
      <c r="K511">
        <v>3526</v>
      </c>
      <c r="L511">
        <v>27394</v>
      </c>
      <c r="M511" s="4">
        <f t="shared" si="15"/>
        <v>154.09125</v>
      </c>
    </row>
    <row r="512" spans="1:13">
      <c r="A512">
        <v>5100</v>
      </c>
      <c r="B512" s="3">
        <f t="shared" si="14"/>
        <v>5.9027777777777783E-2</v>
      </c>
      <c r="C512" s="2">
        <f>C$2+TIME(0,0,A512)</f>
        <v>0.93877314814814805</v>
      </c>
      <c r="D512">
        <v>3416</v>
      </c>
      <c r="E512">
        <v>3410</v>
      </c>
      <c r="F512">
        <v>3405</v>
      </c>
      <c r="G512">
        <v>3411</v>
      </c>
      <c r="H512">
        <v>3414</v>
      </c>
      <c r="I512">
        <v>3401</v>
      </c>
      <c r="J512">
        <v>3417</v>
      </c>
      <c r="K512">
        <v>3526</v>
      </c>
      <c r="L512">
        <v>27400</v>
      </c>
      <c r="M512" s="4">
        <f t="shared" si="15"/>
        <v>154.125</v>
      </c>
    </row>
    <row r="513" spans="1:13">
      <c r="A513">
        <v>5110</v>
      </c>
      <c r="B513" s="3">
        <f t="shared" si="14"/>
        <v>5.9143518518518519E-2</v>
      </c>
      <c r="C513" s="2">
        <f>C$2+TIME(0,0,A513)</f>
        <v>0.93888888888888877</v>
      </c>
      <c r="D513">
        <v>3416</v>
      </c>
      <c r="E513">
        <v>3410</v>
      </c>
      <c r="F513">
        <v>3406</v>
      </c>
      <c r="G513">
        <v>3411</v>
      </c>
      <c r="H513">
        <v>3414</v>
      </c>
      <c r="I513">
        <v>3401</v>
      </c>
      <c r="J513">
        <v>3418</v>
      </c>
      <c r="K513">
        <v>3526</v>
      </c>
      <c r="L513">
        <v>27402</v>
      </c>
      <c r="M513" s="4">
        <f t="shared" si="15"/>
        <v>154.13625000000002</v>
      </c>
    </row>
    <row r="514" spans="1:13">
      <c r="A514">
        <v>5120</v>
      </c>
      <c r="B514" s="3">
        <f t="shared" ref="B514:B577" si="16">TIME(0,0,A514)</f>
        <v>5.9259259259259255E-2</v>
      </c>
      <c r="C514" s="2">
        <f>C$2+TIME(0,0,A514)</f>
        <v>0.93900462962962949</v>
      </c>
      <c r="D514">
        <v>3416</v>
      </c>
      <c r="E514">
        <v>3410</v>
      </c>
      <c r="F514">
        <v>3406</v>
      </c>
      <c r="G514">
        <v>3411</v>
      </c>
      <c r="H514">
        <v>3417</v>
      </c>
      <c r="I514">
        <v>3401</v>
      </c>
      <c r="J514">
        <v>3418</v>
      </c>
      <c r="K514">
        <v>3526</v>
      </c>
      <c r="L514">
        <v>27405</v>
      </c>
      <c r="M514" s="4">
        <f t="shared" si="15"/>
        <v>154.15312500000002</v>
      </c>
    </row>
    <row r="515" spans="1:13">
      <c r="A515">
        <v>5130</v>
      </c>
      <c r="B515" s="3">
        <f t="shared" si="16"/>
        <v>5.9375000000000004E-2</v>
      </c>
      <c r="C515" s="2">
        <f>C$2+TIME(0,0,A515)</f>
        <v>0.93912037037037022</v>
      </c>
      <c r="D515">
        <v>3417</v>
      </c>
      <c r="E515">
        <v>3409</v>
      </c>
      <c r="F515">
        <v>3406</v>
      </c>
      <c r="G515">
        <v>3411</v>
      </c>
      <c r="H515">
        <v>3416</v>
      </c>
      <c r="I515">
        <v>3402</v>
      </c>
      <c r="J515">
        <v>3418</v>
      </c>
      <c r="K515">
        <v>3529</v>
      </c>
      <c r="L515">
        <v>27408</v>
      </c>
      <c r="M515" s="4">
        <f t="shared" ref="M515:M578" si="17">L515/1000*45/8</f>
        <v>154.17000000000002</v>
      </c>
    </row>
    <row r="516" spans="1:13">
      <c r="A516">
        <v>5140</v>
      </c>
      <c r="B516" s="3">
        <f t="shared" si="16"/>
        <v>5.949074074074074E-2</v>
      </c>
      <c r="C516" s="2">
        <f>C$2+TIME(0,0,A516)</f>
        <v>0.93923611111111105</v>
      </c>
      <c r="D516">
        <v>3417</v>
      </c>
      <c r="E516">
        <v>3409</v>
      </c>
      <c r="F516">
        <v>3406</v>
      </c>
      <c r="G516">
        <v>3411</v>
      </c>
      <c r="H516">
        <v>3417</v>
      </c>
      <c r="I516">
        <v>3402</v>
      </c>
      <c r="J516">
        <v>3419</v>
      </c>
      <c r="K516">
        <v>3530</v>
      </c>
      <c r="L516">
        <v>27411</v>
      </c>
      <c r="M516" s="4">
        <f t="shared" si="17"/>
        <v>154.18687500000001</v>
      </c>
    </row>
    <row r="517" spans="1:13">
      <c r="A517">
        <v>5150</v>
      </c>
      <c r="B517" s="3">
        <f t="shared" si="16"/>
        <v>5.9606481481481483E-2</v>
      </c>
      <c r="C517" s="2">
        <f>C$2+TIME(0,0,A517)</f>
        <v>0.93935185185185177</v>
      </c>
      <c r="D517">
        <v>3417</v>
      </c>
      <c r="E517">
        <v>3409</v>
      </c>
      <c r="F517">
        <v>3407</v>
      </c>
      <c r="G517">
        <v>3411</v>
      </c>
      <c r="H517">
        <v>3418</v>
      </c>
      <c r="I517">
        <v>3403</v>
      </c>
      <c r="J517">
        <v>3419</v>
      </c>
      <c r="K517">
        <v>3531</v>
      </c>
      <c r="L517">
        <v>27415</v>
      </c>
      <c r="M517" s="4">
        <f t="shared" si="17"/>
        <v>154.20937499999999</v>
      </c>
    </row>
    <row r="518" spans="1:13">
      <c r="A518">
        <v>5160</v>
      </c>
      <c r="B518" s="3">
        <f t="shared" si="16"/>
        <v>5.9722222222222225E-2</v>
      </c>
      <c r="C518" s="2">
        <f>C$2+TIME(0,0,A518)</f>
        <v>0.93946759259259249</v>
      </c>
      <c r="D518">
        <v>3418</v>
      </c>
      <c r="E518">
        <v>3408</v>
      </c>
      <c r="F518">
        <v>3407</v>
      </c>
      <c r="G518">
        <v>3411</v>
      </c>
      <c r="H518">
        <v>3418</v>
      </c>
      <c r="I518">
        <v>3403</v>
      </c>
      <c r="J518">
        <v>3420</v>
      </c>
      <c r="K518">
        <v>3531</v>
      </c>
      <c r="L518">
        <v>27416</v>
      </c>
      <c r="M518" s="4">
        <f t="shared" si="17"/>
        <v>154.215</v>
      </c>
    </row>
    <row r="519" spans="1:13">
      <c r="A519">
        <v>5170</v>
      </c>
      <c r="B519" s="3">
        <f t="shared" si="16"/>
        <v>5.9837962962962961E-2</v>
      </c>
      <c r="C519" s="2">
        <f>C$2+TIME(0,0,A519)</f>
        <v>0.93958333333333321</v>
      </c>
      <c r="D519">
        <v>3419</v>
      </c>
      <c r="E519">
        <v>3407</v>
      </c>
      <c r="F519">
        <v>3407</v>
      </c>
      <c r="G519">
        <v>3411</v>
      </c>
      <c r="H519">
        <v>3418</v>
      </c>
      <c r="I519">
        <v>3403</v>
      </c>
      <c r="J519">
        <v>3422</v>
      </c>
      <c r="K519">
        <v>3531</v>
      </c>
      <c r="L519">
        <v>27418</v>
      </c>
      <c r="M519" s="4">
        <f t="shared" si="17"/>
        <v>154.22624999999999</v>
      </c>
    </row>
    <row r="520" spans="1:13">
      <c r="A520">
        <v>5180</v>
      </c>
      <c r="B520" s="3">
        <f t="shared" si="16"/>
        <v>5.9953703703703703E-2</v>
      </c>
      <c r="C520" s="2">
        <f>C$2+TIME(0,0,A520)</f>
        <v>0.93969907407407394</v>
      </c>
      <c r="D520">
        <v>3419</v>
      </c>
      <c r="E520">
        <v>3409</v>
      </c>
      <c r="F520">
        <v>3407</v>
      </c>
      <c r="G520">
        <v>3411</v>
      </c>
      <c r="H520">
        <v>3418</v>
      </c>
      <c r="I520">
        <v>3403</v>
      </c>
      <c r="J520">
        <v>3422</v>
      </c>
      <c r="K520">
        <v>3534</v>
      </c>
      <c r="L520">
        <v>27423</v>
      </c>
      <c r="M520" s="4">
        <f t="shared" si="17"/>
        <v>154.25437499999998</v>
      </c>
    </row>
    <row r="521" spans="1:13">
      <c r="A521">
        <v>5190</v>
      </c>
      <c r="B521" s="3">
        <f t="shared" si="16"/>
        <v>6.0069444444444446E-2</v>
      </c>
      <c r="C521" s="2">
        <f>C$2+TIME(0,0,A521)</f>
        <v>0.93981481481481466</v>
      </c>
      <c r="D521">
        <v>3420</v>
      </c>
      <c r="E521">
        <v>3408</v>
      </c>
      <c r="F521">
        <v>3407</v>
      </c>
      <c r="G521">
        <v>3411</v>
      </c>
      <c r="H521">
        <v>3418</v>
      </c>
      <c r="I521">
        <v>3403</v>
      </c>
      <c r="J521">
        <v>3422</v>
      </c>
      <c r="K521">
        <v>3535</v>
      </c>
      <c r="L521">
        <v>27424</v>
      </c>
      <c r="M521" s="4">
        <f t="shared" si="17"/>
        <v>154.26</v>
      </c>
    </row>
    <row r="522" spans="1:13">
      <c r="A522">
        <v>5200</v>
      </c>
      <c r="B522" s="3">
        <f t="shared" si="16"/>
        <v>6.0185185185185182E-2</v>
      </c>
      <c r="C522" s="2">
        <f>C$2+TIME(0,0,A522)</f>
        <v>0.93993055555555549</v>
      </c>
      <c r="D522">
        <v>3420</v>
      </c>
      <c r="E522">
        <v>3408</v>
      </c>
      <c r="F522">
        <v>3407</v>
      </c>
      <c r="G522">
        <v>3411</v>
      </c>
      <c r="H522">
        <v>3418</v>
      </c>
      <c r="I522">
        <v>3403</v>
      </c>
      <c r="J522">
        <v>3422</v>
      </c>
      <c r="K522">
        <v>3536</v>
      </c>
      <c r="L522">
        <v>27425</v>
      </c>
      <c r="M522" s="4">
        <f t="shared" si="17"/>
        <v>154.265625</v>
      </c>
    </row>
    <row r="523" spans="1:13">
      <c r="A523">
        <v>5210</v>
      </c>
      <c r="B523" s="3">
        <f t="shared" si="16"/>
        <v>6.0300925925925924E-2</v>
      </c>
      <c r="C523" s="2">
        <f>C$2+TIME(0,0,A523)</f>
        <v>0.94004629629629621</v>
      </c>
      <c r="D523">
        <v>3420</v>
      </c>
      <c r="E523">
        <v>3410</v>
      </c>
      <c r="F523">
        <v>3407</v>
      </c>
      <c r="G523">
        <v>3411</v>
      </c>
      <c r="H523">
        <v>3418</v>
      </c>
      <c r="I523">
        <v>3403</v>
      </c>
      <c r="J523">
        <v>3422</v>
      </c>
      <c r="K523">
        <v>3536</v>
      </c>
      <c r="L523">
        <v>27427</v>
      </c>
      <c r="M523" s="4">
        <f t="shared" si="17"/>
        <v>154.27687499999999</v>
      </c>
    </row>
    <row r="524" spans="1:13">
      <c r="A524">
        <v>5220</v>
      </c>
      <c r="B524" s="3">
        <f t="shared" si="16"/>
        <v>6.0416666666666667E-2</v>
      </c>
      <c r="C524" s="2">
        <f>C$2+TIME(0,0,A524)</f>
        <v>0.94016203703703694</v>
      </c>
      <c r="D524">
        <v>3420</v>
      </c>
      <c r="E524">
        <v>3412</v>
      </c>
      <c r="F524">
        <v>3407</v>
      </c>
      <c r="G524">
        <v>3412</v>
      </c>
      <c r="H524">
        <v>3418</v>
      </c>
      <c r="I524">
        <v>3403</v>
      </c>
      <c r="J524">
        <v>3422</v>
      </c>
      <c r="K524">
        <v>3537</v>
      </c>
      <c r="L524">
        <v>27431</v>
      </c>
      <c r="M524" s="4">
        <f t="shared" si="17"/>
        <v>154.299375</v>
      </c>
    </row>
    <row r="525" spans="1:13">
      <c r="A525">
        <v>5230</v>
      </c>
      <c r="B525" s="3">
        <f t="shared" si="16"/>
        <v>6.0532407407407417E-2</v>
      </c>
      <c r="C525" s="2">
        <f>C$2+TIME(0,0,A525)</f>
        <v>0.94027777777777766</v>
      </c>
      <c r="D525">
        <v>3420</v>
      </c>
      <c r="E525">
        <v>3414</v>
      </c>
      <c r="F525">
        <v>3407</v>
      </c>
      <c r="G525">
        <v>3412</v>
      </c>
      <c r="H525">
        <v>3418</v>
      </c>
      <c r="I525">
        <v>3403</v>
      </c>
      <c r="J525">
        <v>3422</v>
      </c>
      <c r="K525">
        <v>3540</v>
      </c>
      <c r="L525">
        <v>27436</v>
      </c>
      <c r="M525" s="4">
        <f t="shared" si="17"/>
        <v>154.32749999999999</v>
      </c>
    </row>
    <row r="526" spans="1:13">
      <c r="A526">
        <v>5240</v>
      </c>
      <c r="B526" s="3">
        <f t="shared" si="16"/>
        <v>6.0648148148148145E-2</v>
      </c>
      <c r="C526" s="2">
        <f>C$2+TIME(0,0,A526)</f>
        <v>0.94039351851851838</v>
      </c>
      <c r="D526">
        <v>3420</v>
      </c>
      <c r="E526">
        <v>3414</v>
      </c>
      <c r="F526">
        <v>3407</v>
      </c>
      <c r="G526">
        <v>3413</v>
      </c>
      <c r="H526">
        <v>3419</v>
      </c>
      <c r="I526">
        <v>3403</v>
      </c>
      <c r="J526">
        <v>3422</v>
      </c>
      <c r="K526">
        <v>3540</v>
      </c>
      <c r="L526">
        <v>27438</v>
      </c>
      <c r="M526" s="4">
        <f t="shared" si="17"/>
        <v>154.33875</v>
      </c>
    </row>
    <row r="527" spans="1:13">
      <c r="A527">
        <v>5250</v>
      </c>
      <c r="B527" s="3">
        <f t="shared" si="16"/>
        <v>6.0763888888888888E-2</v>
      </c>
      <c r="C527" s="2">
        <f>C$2+TIME(0,0,A527)</f>
        <v>0.9405092592592591</v>
      </c>
      <c r="D527">
        <v>3420</v>
      </c>
      <c r="E527">
        <v>3414</v>
      </c>
      <c r="F527">
        <v>3407</v>
      </c>
      <c r="G527">
        <v>3414</v>
      </c>
      <c r="H527">
        <v>3419</v>
      </c>
      <c r="I527">
        <v>3403</v>
      </c>
      <c r="J527">
        <v>3422</v>
      </c>
      <c r="K527">
        <v>3541</v>
      </c>
      <c r="L527">
        <v>27440</v>
      </c>
      <c r="M527" s="4">
        <f t="shared" si="17"/>
        <v>154.35</v>
      </c>
    </row>
    <row r="528" spans="1:13">
      <c r="A528">
        <v>5260</v>
      </c>
      <c r="B528" s="3">
        <f t="shared" si="16"/>
        <v>6.0879629629629638E-2</v>
      </c>
      <c r="C528" s="2">
        <f>C$2+TIME(0,0,A528)</f>
        <v>0.94062499999999993</v>
      </c>
      <c r="D528">
        <v>3422</v>
      </c>
      <c r="E528">
        <v>3412</v>
      </c>
      <c r="F528">
        <v>3407</v>
      </c>
      <c r="G528">
        <v>3414</v>
      </c>
      <c r="H528">
        <v>3420</v>
      </c>
      <c r="I528">
        <v>3403</v>
      </c>
      <c r="J528">
        <v>3423</v>
      </c>
      <c r="K528">
        <v>3542</v>
      </c>
      <c r="L528">
        <v>27443</v>
      </c>
      <c r="M528" s="4">
        <f t="shared" si="17"/>
        <v>154.36687500000002</v>
      </c>
    </row>
    <row r="529" spans="1:13">
      <c r="A529">
        <v>5270</v>
      </c>
      <c r="B529" s="3">
        <f t="shared" si="16"/>
        <v>6.0995370370370366E-2</v>
      </c>
      <c r="C529" s="2">
        <f>C$2+TIME(0,0,A529)</f>
        <v>0.94074074074074066</v>
      </c>
      <c r="D529">
        <v>3422</v>
      </c>
      <c r="E529">
        <v>3412</v>
      </c>
      <c r="F529">
        <v>3408</v>
      </c>
      <c r="G529">
        <v>3416</v>
      </c>
      <c r="H529">
        <v>3420</v>
      </c>
      <c r="I529">
        <v>3405</v>
      </c>
      <c r="J529">
        <v>3424</v>
      </c>
      <c r="K529">
        <v>3545</v>
      </c>
      <c r="L529">
        <v>27452</v>
      </c>
      <c r="M529" s="4">
        <f t="shared" si="17"/>
        <v>154.41750000000002</v>
      </c>
    </row>
    <row r="530" spans="1:13">
      <c r="A530">
        <v>5280</v>
      </c>
      <c r="B530" s="3">
        <f t="shared" si="16"/>
        <v>6.1111111111111109E-2</v>
      </c>
      <c r="C530" s="2">
        <f>C$2+TIME(0,0,A530)</f>
        <v>0.94085648148148138</v>
      </c>
      <c r="D530">
        <v>3422</v>
      </c>
      <c r="E530">
        <v>3412</v>
      </c>
      <c r="F530">
        <v>3408</v>
      </c>
      <c r="G530">
        <v>3416</v>
      </c>
      <c r="H530">
        <v>3422</v>
      </c>
      <c r="I530">
        <v>3405</v>
      </c>
      <c r="J530">
        <v>3424</v>
      </c>
      <c r="K530">
        <v>3546</v>
      </c>
      <c r="L530">
        <v>27455</v>
      </c>
      <c r="M530" s="4">
        <f t="shared" si="17"/>
        <v>154.43437499999999</v>
      </c>
    </row>
    <row r="531" spans="1:13">
      <c r="A531">
        <v>5290</v>
      </c>
      <c r="B531" s="3">
        <f t="shared" si="16"/>
        <v>6.1226851851851859E-2</v>
      </c>
      <c r="C531" s="2">
        <f>C$2+TIME(0,0,A531)</f>
        <v>0.9409722222222221</v>
      </c>
      <c r="D531">
        <v>3424</v>
      </c>
      <c r="E531">
        <v>3410</v>
      </c>
      <c r="F531">
        <v>3408</v>
      </c>
      <c r="G531">
        <v>3416</v>
      </c>
      <c r="H531">
        <v>3423</v>
      </c>
      <c r="I531">
        <v>3406</v>
      </c>
      <c r="J531">
        <v>3425</v>
      </c>
      <c r="K531">
        <v>3546</v>
      </c>
      <c r="L531">
        <v>27458</v>
      </c>
      <c r="M531" s="4">
        <f t="shared" si="17"/>
        <v>154.45124999999999</v>
      </c>
    </row>
    <row r="532" spans="1:13">
      <c r="A532">
        <v>5300</v>
      </c>
      <c r="B532" s="3">
        <f t="shared" si="16"/>
        <v>6.1342592592592587E-2</v>
      </c>
      <c r="C532" s="2">
        <f>C$2+TIME(0,0,A532)</f>
        <v>0.94108796296296282</v>
      </c>
      <c r="D532">
        <v>3425</v>
      </c>
      <c r="E532">
        <v>3412</v>
      </c>
      <c r="F532">
        <v>3409</v>
      </c>
      <c r="G532">
        <v>3416</v>
      </c>
      <c r="H532">
        <v>3423</v>
      </c>
      <c r="I532">
        <v>3406</v>
      </c>
      <c r="J532">
        <v>3426</v>
      </c>
      <c r="K532">
        <v>3547</v>
      </c>
      <c r="L532">
        <v>27464</v>
      </c>
      <c r="M532" s="4">
        <f t="shared" si="17"/>
        <v>154.48499999999999</v>
      </c>
    </row>
    <row r="533" spans="1:13">
      <c r="A533">
        <v>5310</v>
      </c>
      <c r="B533" s="3">
        <f t="shared" si="16"/>
        <v>6.1458333333333337E-2</v>
      </c>
      <c r="C533" s="2">
        <f>C$2+TIME(0,0,A533)</f>
        <v>0.94120370370370354</v>
      </c>
      <c r="D533">
        <v>3425</v>
      </c>
      <c r="E533">
        <v>3412</v>
      </c>
      <c r="F533">
        <v>3409</v>
      </c>
      <c r="G533">
        <v>3416</v>
      </c>
      <c r="H533">
        <v>3423</v>
      </c>
      <c r="I533">
        <v>3407</v>
      </c>
      <c r="J533">
        <v>3426</v>
      </c>
      <c r="K533">
        <v>3550</v>
      </c>
      <c r="L533">
        <v>27468</v>
      </c>
      <c r="M533" s="4">
        <f t="shared" si="17"/>
        <v>154.50749999999999</v>
      </c>
    </row>
    <row r="534" spans="1:13">
      <c r="A534">
        <v>5320</v>
      </c>
      <c r="B534" s="3">
        <f t="shared" si="16"/>
        <v>6.157407407407408E-2</v>
      </c>
      <c r="C534" s="2">
        <f>C$2+TIME(0,0,A534)</f>
        <v>0.94131944444444438</v>
      </c>
      <c r="D534">
        <v>3425</v>
      </c>
      <c r="E534">
        <v>3414</v>
      </c>
      <c r="F534">
        <v>3412</v>
      </c>
      <c r="G534">
        <v>3416</v>
      </c>
      <c r="H534">
        <v>3423</v>
      </c>
      <c r="I534">
        <v>3408</v>
      </c>
      <c r="J534">
        <v>3426</v>
      </c>
      <c r="K534">
        <v>3551</v>
      </c>
      <c r="L534">
        <v>27475</v>
      </c>
      <c r="M534" s="4">
        <f t="shared" si="17"/>
        <v>154.546875</v>
      </c>
    </row>
    <row r="535" spans="1:13">
      <c r="A535">
        <v>5330</v>
      </c>
      <c r="B535" s="3">
        <f t="shared" si="16"/>
        <v>6.1689814814814808E-2</v>
      </c>
      <c r="C535" s="2">
        <f>C$2+TIME(0,0,A535)</f>
        <v>0.9414351851851851</v>
      </c>
      <c r="D535">
        <v>3425</v>
      </c>
      <c r="E535">
        <v>3416</v>
      </c>
      <c r="F535">
        <v>3412</v>
      </c>
      <c r="G535">
        <v>3416</v>
      </c>
      <c r="H535">
        <v>3423</v>
      </c>
      <c r="I535">
        <v>3408</v>
      </c>
      <c r="J535">
        <v>3426</v>
      </c>
      <c r="K535">
        <v>3551</v>
      </c>
      <c r="L535">
        <v>27477</v>
      </c>
      <c r="M535" s="4">
        <f t="shared" si="17"/>
        <v>154.55812499999999</v>
      </c>
    </row>
    <row r="536" spans="1:13">
      <c r="A536">
        <v>5340</v>
      </c>
      <c r="B536" s="3">
        <f t="shared" si="16"/>
        <v>6.1805555555555558E-2</v>
      </c>
      <c r="C536" s="2">
        <f>C$2+TIME(0,0,A536)</f>
        <v>0.94155092592592582</v>
      </c>
      <c r="D536">
        <v>3425</v>
      </c>
      <c r="E536">
        <v>3418</v>
      </c>
      <c r="F536">
        <v>3412</v>
      </c>
      <c r="G536">
        <v>3416</v>
      </c>
      <c r="H536">
        <v>3423</v>
      </c>
      <c r="I536">
        <v>3408</v>
      </c>
      <c r="J536">
        <v>3426</v>
      </c>
      <c r="K536">
        <v>3554</v>
      </c>
      <c r="L536">
        <v>27482</v>
      </c>
      <c r="M536" s="4">
        <f t="shared" si="17"/>
        <v>154.58625000000001</v>
      </c>
    </row>
    <row r="537" spans="1:13">
      <c r="A537">
        <v>5350</v>
      </c>
      <c r="B537" s="3">
        <f t="shared" si="16"/>
        <v>6.1921296296296301E-2</v>
      </c>
      <c r="C537" s="2">
        <f>C$2+TIME(0,0,A537)</f>
        <v>0.94166666666666654</v>
      </c>
      <c r="D537">
        <v>3425</v>
      </c>
      <c r="E537">
        <v>3418</v>
      </c>
      <c r="F537">
        <v>3412</v>
      </c>
      <c r="G537">
        <v>3417</v>
      </c>
      <c r="H537">
        <v>3423</v>
      </c>
      <c r="I537">
        <v>3408</v>
      </c>
      <c r="J537">
        <v>3426</v>
      </c>
      <c r="K537">
        <v>3556</v>
      </c>
      <c r="L537">
        <v>27485</v>
      </c>
      <c r="M537" s="4">
        <f t="shared" si="17"/>
        <v>154.60312500000001</v>
      </c>
    </row>
    <row r="538" spans="1:13">
      <c r="A538">
        <v>5360</v>
      </c>
      <c r="B538" s="3">
        <f t="shared" si="16"/>
        <v>6.2037037037037029E-2</v>
      </c>
      <c r="C538" s="2">
        <f>C$2+TIME(0,0,A538)</f>
        <v>0.94178240740740726</v>
      </c>
      <c r="D538">
        <v>3425</v>
      </c>
      <c r="E538">
        <v>3418</v>
      </c>
      <c r="F538">
        <v>3412</v>
      </c>
      <c r="G538">
        <v>3417</v>
      </c>
      <c r="H538">
        <v>3423</v>
      </c>
      <c r="I538">
        <v>3408</v>
      </c>
      <c r="J538">
        <v>3428</v>
      </c>
      <c r="K538">
        <v>3556</v>
      </c>
      <c r="L538">
        <v>27487</v>
      </c>
      <c r="M538" s="4">
        <f t="shared" si="17"/>
        <v>154.614375</v>
      </c>
    </row>
    <row r="539" spans="1:13">
      <c r="A539">
        <v>5370</v>
      </c>
      <c r="B539" s="3">
        <f t="shared" si="16"/>
        <v>6.2152777777777779E-2</v>
      </c>
      <c r="C539" s="2">
        <f>C$2+TIME(0,0,A539)</f>
        <v>0.9418981481481481</v>
      </c>
      <c r="D539">
        <v>3426</v>
      </c>
      <c r="E539">
        <v>3417</v>
      </c>
      <c r="F539">
        <v>3412</v>
      </c>
      <c r="G539">
        <v>3418</v>
      </c>
      <c r="H539">
        <v>3424</v>
      </c>
      <c r="I539">
        <v>3408</v>
      </c>
      <c r="J539">
        <v>3428</v>
      </c>
      <c r="K539">
        <v>3559</v>
      </c>
      <c r="L539">
        <v>27492</v>
      </c>
      <c r="M539" s="4">
        <f t="shared" si="17"/>
        <v>154.64250000000001</v>
      </c>
    </row>
    <row r="540" spans="1:13">
      <c r="A540">
        <v>5380</v>
      </c>
      <c r="B540" s="3">
        <f t="shared" si="16"/>
        <v>6.2268518518518522E-2</v>
      </c>
      <c r="C540" s="2">
        <f>C$2+TIME(0,0,A540)</f>
        <v>0.94201388888888882</v>
      </c>
      <c r="D540">
        <v>3428</v>
      </c>
      <c r="E540">
        <v>3415</v>
      </c>
      <c r="F540">
        <v>3412</v>
      </c>
      <c r="G540">
        <v>3418</v>
      </c>
      <c r="H540">
        <v>3424</v>
      </c>
      <c r="I540">
        <v>3408</v>
      </c>
      <c r="J540">
        <v>3428</v>
      </c>
      <c r="K540">
        <v>3560</v>
      </c>
      <c r="L540">
        <v>27493</v>
      </c>
      <c r="M540" s="4">
        <f t="shared" si="17"/>
        <v>154.64812499999999</v>
      </c>
    </row>
    <row r="541" spans="1:13">
      <c r="A541">
        <v>5390</v>
      </c>
      <c r="B541" s="3">
        <f t="shared" si="16"/>
        <v>6.2384259259259257E-2</v>
      </c>
      <c r="C541" s="2">
        <f>C$2+TIME(0,0,A541)</f>
        <v>0.94212962962962954</v>
      </c>
      <c r="D541">
        <v>3429</v>
      </c>
      <c r="E541">
        <v>3417</v>
      </c>
      <c r="F541">
        <v>3412</v>
      </c>
      <c r="G541">
        <v>3419</v>
      </c>
      <c r="H541">
        <v>3425</v>
      </c>
      <c r="I541">
        <v>3408</v>
      </c>
      <c r="J541">
        <v>3430</v>
      </c>
      <c r="K541">
        <v>3562</v>
      </c>
      <c r="L541">
        <v>27502</v>
      </c>
      <c r="M541" s="4">
        <f t="shared" si="17"/>
        <v>154.69874999999999</v>
      </c>
    </row>
    <row r="542" spans="1:13">
      <c r="A542">
        <v>5400</v>
      </c>
      <c r="B542" s="3">
        <f t="shared" si="16"/>
        <v>6.25E-2</v>
      </c>
      <c r="C542" s="2">
        <f>C$2+TIME(0,0,A542)</f>
        <v>0.94224537037037026</v>
      </c>
      <c r="D542">
        <v>3430</v>
      </c>
      <c r="E542">
        <v>3416</v>
      </c>
      <c r="F542">
        <v>3412</v>
      </c>
      <c r="G542">
        <v>3420</v>
      </c>
      <c r="H542">
        <v>3426</v>
      </c>
      <c r="I542">
        <v>3409</v>
      </c>
      <c r="J542">
        <v>3431</v>
      </c>
      <c r="K542">
        <v>3564</v>
      </c>
      <c r="L542">
        <v>27508</v>
      </c>
      <c r="M542" s="4">
        <f t="shared" si="17"/>
        <v>154.73249999999999</v>
      </c>
    </row>
    <row r="543" spans="1:13">
      <c r="A543">
        <v>5410</v>
      </c>
      <c r="B543" s="3">
        <f t="shared" si="16"/>
        <v>6.2615740740740736E-2</v>
      </c>
      <c r="C543" s="2">
        <f>C$2+TIME(0,0,A543)</f>
        <v>0.94236111111111098</v>
      </c>
      <c r="D543">
        <v>3430</v>
      </c>
      <c r="E543">
        <v>3420</v>
      </c>
      <c r="F543">
        <v>3412</v>
      </c>
      <c r="G543">
        <v>3420</v>
      </c>
      <c r="H543">
        <v>3428</v>
      </c>
      <c r="I543">
        <v>3409</v>
      </c>
      <c r="J543">
        <v>3431</v>
      </c>
      <c r="K543">
        <v>3567</v>
      </c>
      <c r="L543">
        <v>27517</v>
      </c>
      <c r="M543" s="4">
        <f t="shared" si="17"/>
        <v>154.78312499999998</v>
      </c>
    </row>
    <row r="544" spans="1:13">
      <c r="A544">
        <v>5420</v>
      </c>
      <c r="B544" s="3">
        <f t="shared" si="16"/>
        <v>6.2731481481481485E-2</v>
      </c>
      <c r="C544" s="2">
        <f>C$2+TIME(0,0,A544)</f>
        <v>0.9424768518518517</v>
      </c>
      <c r="D544">
        <v>3430</v>
      </c>
      <c r="E544">
        <v>3422</v>
      </c>
      <c r="F544">
        <v>3413</v>
      </c>
      <c r="G544">
        <v>3420</v>
      </c>
      <c r="H544">
        <v>3428</v>
      </c>
      <c r="I544">
        <v>3411</v>
      </c>
      <c r="J544">
        <v>3431</v>
      </c>
      <c r="K544">
        <v>3569</v>
      </c>
      <c r="L544">
        <v>27524</v>
      </c>
      <c r="M544" s="4">
        <f t="shared" si="17"/>
        <v>154.82249999999999</v>
      </c>
    </row>
    <row r="545" spans="1:13">
      <c r="A545">
        <v>5430</v>
      </c>
      <c r="B545" s="3">
        <f t="shared" si="16"/>
        <v>6.2847222222222221E-2</v>
      </c>
      <c r="C545" s="2">
        <f>C$2+TIME(0,0,A545)</f>
        <v>0.94259259259259243</v>
      </c>
      <c r="D545">
        <v>3430</v>
      </c>
      <c r="E545">
        <v>3422</v>
      </c>
      <c r="F545">
        <v>3413</v>
      </c>
      <c r="G545">
        <v>3420</v>
      </c>
      <c r="H545">
        <v>3428</v>
      </c>
      <c r="I545">
        <v>3412</v>
      </c>
      <c r="J545">
        <v>3431</v>
      </c>
      <c r="K545">
        <v>3570</v>
      </c>
      <c r="L545">
        <v>27526</v>
      </c>
      <c r="M545" s="4">
        <f t="shared" si="17"/>
        <v>154.83375000000001</v>
      </c>
    </row>
    <row r="546" spans="1:13">
      <c r="A546">
        <v>5440</v>
      </c>
      <c r="B546" s="3">
        <f t="shared" si="16"/>
        <v>6.2962962962962971E-2</v>
      </c>
      <c r="C546" s="2">
        <f>C$2+TIME(0,0,A546)</f>
        <v>0.94270833333333326</v>
      </c>
      <c r="D546">
        <v>3431</v>
      </c>
      <c r="E546">
        <v>3421</v>
      </c>
      <c r="F546">
        <v>3414</v>
      </c>
      <c r="G546">
        <v>3420</v>
      </c>
      <c r="H546">
        <v>3428</v>
      </c>
      <c r="I546">
        <v>3413</v>
      </c>
      <c r="J546">
        <v>3431</v>
      </c>
      <c r="K546">
        <v>3573</v>
      </c>
      <c r="L546">
        <v>27531</v>
      </c>
      <c r="M546" s="4">
        <f t="shared" si="17"/>
        <v>154.861875</v>
      </c>
    </row>
    <row r="547" spans="1:13">
      <c r="A547">
        <v>5450</v>
      </c>
      <c r="B547" s="3">
        <f t="shared" si="16"/>
        <v>6.3078703703703706E-2</v>
      </c>
      <c r="C547" s="2">
        <f>C$2+TIME(0,0,A547)</f>
        <v>0.94282407407407398</v>
      </c>
      <c r="D547">
        <v>3431</v>
      </c>
      <c r="E547">
        <v>3421</v>
      </c>
      <c r="F547">
        <v>3416</v>
      </c>
      <c r="G547">
        <v>3422</v>
      </c>
      <c r="H547">
        <v>3428</v>
      </c>
      <c r="I547">
        <v>3413</v>
      </c>
      <c r="J547">
        <v>3433</v>
      </c>
      <c r="K547">
        <v>3575</v>
      </c>
      <c r="L547">
        <v>27539</v>
      </c>
      <c r="M547" s="4">
        <f t="shared" si="17"/>
        <v>154.90687500000001</v>
      </c>
    </row>
    <row r="548" spans="1:13">
      <c r="A548">
        <v>5460</v>
      </c>
      <c r="B548" s="3">
        <f t="shared" si="16"/>
        <v>6.3194444444444442E-2</v>
      </c>
      <c r="C548" s="2">
        <f>C$2+TIME(0,0,A548)</f>
        <v>0.9429398148148147</v>
      </c>
      <c r="D548">
        <v>3434</v>
      </c>
      <c r="E548">
        <v>3418</v>
      </c>
      <c r="F548">
        <v>3417</v>
      </c>
      <c r="G548">
        <v>3422</v>
      </c>
      <c r="H548">
        <v>3429</v>
      </c>
      <c r="I548">
        <v>3413</v>
      </c>
      <c r="J548">
        <v>3434</v>
      </c>
      <c r="K548">
        <v>3578</v>
      </c>
      <c r="L548">
        <v>27545</v>
      </c>
      <c r="M548" s="4">
        <f t="shared" si="17"/>
        <v>154.94062500000001</v>
      </c>
    </row>
    <row r="549" spans="1:13">
      <c r="A549">
        <v>5470</v>
      </c>
      <c r="B549" s="3">
        <f t="shared" si="16"/>
        <v>6.3310185185185192E-2</v>
      </c>
      <c r="C549" s="2">
        <f>C$2+TIME(0,0,A549)</f>
        <v>0.94305555555555542</v>
      </c>
      <c r="D549">
        <v>3435</v>
      </c>
      <c r="E549">
        <v>3420</v>
      </c>
      <c r="F549">
        <v>3417</v>
      </c>
      <c r="G549">
        <v>3424</v>
      </c>
      <c r="H549">
        <v>3430</v>
      </c>
      <c r="I549">
        <v>3413</v>
      </c>
      <c r="J549">
        <v>3435</v>
      </c>
      <c r="K549">
        <v>3580</v>
      </c>
      <c r="L549">
        <v>27554</v>
      </c>
      <c r="M549" s="4">
        <f t="shared" si="17"/>
        <v>154.99124999999998</v>
      </c>
    </row>
    <row r="550" spans="1:13">
      <c r="A550">
        <v>5480</v>
      </c>
      <c r="B550" s="3">
        <f t="shared" si="16"/>
        <v>6.3425925925925927E-2</v>
      </c>
      <c r="C550" s="2">
        <f>C$2+TIME(0,0,A550)</f>
        <v>0.94317129629629615</v>
      </c>
      <c r="D550">
        <v>3435</v>
      </c>
      <c r="E550">
        <v>3424</v>
      </c>
      <c r="F550">
        <v>3417</v>
      </c>
      <c r="G550">
        <v>3425</v>
      </c>
      <c r="H550">
        <v>3431</v>
      </c>
      <c r="I550">
        <v>3413</v>
      </c>
      <c r="J550">
        <v>3436</v>
      </c>
      <c r="K550">
        <v>3582</v>
      </c>
      <c r="L550">
        <v>27563</v>
      </c>
      <c r="M550" s="4">
        <f t="shared" si="17"/>
        <v>155.041875</v>
      </c>
    </row>
    <row r="551" spans="1:13">
      <c r="A551">
        <v>5490</v>
      </c>
      <c r="B551" s="3">
        <f t="shared" si="16"/>
        <v>6.3541666666666663E-2</v>
      </c>
      <c r="C551" s="2">
        <f>C$2+TIME(0,0,A551)</f>
        <v>0.94328703703703698</v>
      </c>
      <c r="D551">
        <v>3435</v>
      </c>
      <c r="E551">
        <v>3426</v>
      </c>
      <c r="F551">
        <v>3417</v>
      </c>
      <c r="G551">
        <v>3425</v>
      </c>
      <c r="H551">
        <v>3433</v>
      </c>
      <c r="I551">
        <v>3413</v>
      </c>
      <c r="J551">
        <v>3436</v>
      </c>
      <c r="K551">
        <v>3585</v>
      </c>
      <c r="L551">
        <v>27570</v>
      </c>
      <c r="M551" s="4">
        <f t="shared" si="17"/>
        <v>155.08125000000001</v>
      </c>
    </row>
    <row r="552" spans="1:13">
      <c r="A552">
        <v>5500</v>
      </c>
      <c r="B552" s="3">
        <f t="shared" si="16"/>
        <v>6.3657407407407413E-2</v>
      </c>
      <c r="C552" s="2">
        <f>C$2+TIME(0,0,A552)</f>
        <v>0.9434027777777777</v>
      </c>
      <c r="D552">
        <v>3435</v>
      </c>
      <c r="E552">
        <v>3426</v>
      </c>
      <c r="F552">
        <v>3417</v>
      </c>
      <c r="G552">
        <v>3425</v>
      </c>
      <c r="H552">
        <v>3433</v>
      </c>
      <c r="I552">
        <v>3413</v>
      </c>
      <c r="J552">
        <v>3436</v>
      </c>
      <c r="K552">
        <v>3588</v>
      </c>
      <c r="L552">
        <v>27573</v>
      </c>
      <c r="M552" s="4">
        <f t="shared" si="17"/>
        <v>155.09812500000001</v>
      </c>
    </row>
    <row r="553" spans="1:13">
      <c r="A553">
        <v>5510</v>
      </c>
      <c r="B553" s="3">
        <f t="shared" si="16"/>
        <v>6.3773148148148148E-2</v>
      </c>
      <c r="C553" s="2">
        <f>C$2+TIME(0,0,A553)</f>
        <v>0.94351851851851842</v>
      </c>
      <c r="D553">
        <v>3436</v>
      </c>
      <c r="E553">
        <v>3425</v>
      </c>
      <c r="F553">
        <v>3417</v>
      </c>
      <c r="G553">
        <v>3425</v>
      </c>
      <c r="H553">
        <v>3433</v>
      </c>
      <c r="I553">
        <v>3414</v>
      </c>
      <c r="J553">
        <v>3436</v>
      </c>
      <c r="K553">
        <v>3590</v>
      </c>
      <c r="L553">
        <v>27576</v>
      </c>
      <c r="M553" s="4">
        <f t="shared" si="17"/>
        <v>155.11500000000001</v>
      </c>
    </row>
    <row r="554" spans="1:13">
      <c r="A554">
        <v>5520</v>
      </c>
      <c r="B554" s="3">
        <f t="shared" si="16"/>
        <v>6.3888888888888898E-2</v>
      </c>
      <c r="C554" s="2">
        <f>C$2+TIME(0,0,A554)</f>
        <v>0.94363425925925914</v>
      </c>
      <c r="D554">
        <v>3439</v>
      </c>
      <c r="E554">
        <v>3424</v>
      </c>
      <c r="F554">
        <v>3418</v>
      </c>
      <c r="G554">
        <v>3425</v>
      </c>
      <c r="H554">
        <v>3433</v>
      </c>
      <c r="I554">
        <v>3417</v>
      </c>
      <c r="J554">
        <v>3437</v>
      </c>
      <c r="K554">
        <v>3593</v>
      </c>
      <c r="L554">
        <v>27586</v>
      </c>
      <c r="M554" s="4">
        <f t="shared" si="17"/>
        <v>155.17124999999999</v>
      </c>
    </row>
    <row r="555" spans="1:13">
      <c r="A555">
        <v>5530</v>
      </c>
      <c r="B555" s="3">
        <f t="shared" si="16"/>
        <v>6.4004629629629634E-2</v>
      </c>
      <c r="C555" s="2">
        <f>C$2+TIME(0,0,A555)</f>
        <v>0.94374999999999987</v>
      </c>
      <c r="D555">
        <v>3440</v>
      </c>
      <c r="E555">
        <v>3426</v>
      </c>
      <c r="F555">
        <v>3420</v>
      </c>
      <c r="G555">
        <v>3426</v>
      </c>
      <c r="H555">
        <v>3434</v>
      </c>
      <c r="I555">
        <v>3417</v>
      </c>
      <c r="J555">
        <v>3440</v>
      </c>
      <c r="K555">
        <v>3595</v>
      </c>
      <c r="L555">
        <v>27598</v>
      </c>
      <c r="M555" s="4">
        <f t="shared" si="17"/>
        <v>155.23874999999998</v>
      </c>
    </row>
    <row r="556" spans="1:13">
      <c r="A556">
        <v>5540</v>
      </c>
      <c r="B556" s="3">
        <f t="shared" si="16"/>
        <v>6.4120370370370369E-2</v>
      </c>
      <c r="C556" s="2">
        <f>C$2+TIME(0,0,A556)</f>
        <v>0.94386574074074059</v>
      </c>
      <c r="D556">
        <v>3440</v>
      </c>
      <c r="E556">
        <v>3430</v>
      </c>
      <c r="F556">
        <v>3422</v>
      </c>
      <c r="G556">
        <v>3428</v>
      </c>
      <c r="H556">
        <v>3435</v>
      </c>
      <c r="I556">
        <v>3418</v>
      </c>
      <c r="J556">
        <v>3441</v>
      </c>
      <c r="K556">
        <v>3598</v>
      </c>
      <c r="L556">
        <v>27612</v>
      </c>
      <c r="M556" s="4">
        <f t="shared" si="17"/>
        <v>155.3175</v>
      </c>
    </row>
    <row r="557" spans="1:13">
      <c r="A557">
        <v>5550</v>
      </c>
      <c r="B557" s="3">
        <f t="shared" si="16"/>
        <v>6.4236111111111119E-2</v>
      </c>
      <c r="C557" s="2">
        <f>C$2+TIME(0,0,A557)</f>
        <v>0.94398148148148142</v>
      </c>
      <c r="D557">
        <v>3440</v>
      </c>
      <c r="E557">
        <v>3430</v>
      </c>
      <c r="F557">
        <v>3423</v>
      </c>
      <c r="G557">
        <v>3429</v>
      </c>
      <c r="H557">
        <v>3437</v>
      </c>
      <c r="I557">
        <v>3418</v>
      </c>
      <c r="J557">
        <v>3441</v>
      </c>
      <c r="K557">
        <v>3602</v>
      </c>
      <c r="L557">
        <v>27620</v>
      </c>
      <c r="M557" s="4">
        <f t="shared" si="17"/>
        <v>155.36250000000001</v>
      </c>
    </row>
    <row r="558" spans="1:13">
      <c r="A558">
        <v>5560</v>
      </c>
      <c r="B558" s="3">
        <f t="shared" si="16"/>
        <v>6.4351851851851855E-2</v>
      </c>
      <c r="C558" s="2">
        <f>C$2+TIME(0,0,A558)</f>
        <v>0.94409722222222214</v>
      </c>
      <c r="D558">
        <v>3441</v>
      </c>
      <c r="E558">
        <v>3429</v>
      </c>
      <c r="F558">
        <v>3423</v>
      </c>
      <c r="G558">
        <v>3430</v>
      </c>
      <c r="H558">
        <v>3437</v>
      </c>
      <c r="I558">
        <v>3418</v>
      </c>
      <c r="J558">
        <v>3441</v>
      </c>
      <c r="K558">
        <v>3604</v>
      </c>
      <c r="L558">
        <v>27623</v>
      </c>
      <c r="M558" s="4">
        <f t="shared" si="17"/>
        <v>155.37937500000001</v>
      </c>
    </row>
    <row r="559" spans="1:13">
      <c r="A559">
        <v>5570</v>
      </c>
      <c r="B559" s="3">
        <f t="shared" si="16"/>
        <v>6.446759259259259E-2</v>
      </c>
      <c r="C559" s="2">
        <f>C$2+TIME(0,0,A559)</f>
        <v>0.94421296296296287</v>
      </c>
      <c r="D559">
        <v>3444</v>
      </c>
      <c r="E559">
        <v>3428</v>
      </c>
      <c r="F559">
        <v>3423</v>
      </c>
      <c r="G559">
        <v>3430</v>
      </c>
      <c r="H559">
        <v>3437</v>
      </c>
      <c r="I559">
        <v>3418</v>
      </c>
      <c r="J559">
        <v>3442</v>
      </c>
      <c r="K559">
        <v>3609</v>
      </c>
      <c r="L559">
        <v>27631</v>
      </c>
      <c r="M559" s="4">
        <f t="shared" si="17"/>
        <v>155.424375</v>
      </c>
    </row>
    <row r="560" spans="1:13">
      <c r="A560">
        <v>5580</v>
      </c>
      <c r="B560" s="3">
        <f t="shared" si="16"/>
        <v>6.458333333333334E-2</v>
      </c>
      <c r="C560" s="2">
        <f>C$2+TIME(0,0,A560)</f>
        <v>0.94432870370370359</v>
      </c>
      <c r="D560">
        <v>3445</v>
      </c>
      <c r="E560">
        <v>3434</v>
      </c>
      <c r="F560">
        <v>3423</v>
      </c>
      <c r="G560">
        <v>3430</v>
      </c>
      <c r="H560">
        <v>3439</v>
      </c>
      <c r="I560">
        <v>3419</v>
      </c>
      <c r="J560">
        <v>3445</v>
      </c>
      <c r="K560">
        <v>3612</v>
      </c>
      <c r="L560">
        <v>27647</v>
      </c>
      <c r="M560" s="4">
        <f t="shared" si="17"/>
        <v>155.514375</v>
      </c>
    </row>
    <row r="561" spans="1:14">
      <c r="A561">
        <v>5590</v>
      </c>
      <c r="B561" s="3">
        <f t="shared" si="16"/>
        <v>6.4699074074074076E-2</v>
      </c>
      <c r="C561" s="2">
        <f>C$2+TIME(0,0,A561)</f>
        <v>0.94444444444444431</v>
      </c>
      <c r="D561">
        <v>3445</v>
      </c>
      <c r="E561">
        <v>3434</v>
      </c>
      <c r="F561">
        <v>3423</v>
      </c>
      <c r="G561">
        <v>3430</v>
      </c>
      <c r="H561">
        <v>3440</v>
      </c>
      <c r="I561">
        <v>3420</v>
      </c>
      <c r="J561">
        <v>3446</v>
      </c>
      <c r="K561">
        <v>3615</v>
      </c>
      <c r="L561">
        <v>27653</v>
      </c>
      <c r="M561" s="4">
        <f t="shared" si="17"/>
        <v>155.548125</v>
      </c>
    </row>
    <row r="562" spans="1:14">
      <c r="A562">
        <v>5600</v>
      </c>
      <c r="B562" s="3">
        <f t="shared" si="16"/>
        <v>6.4814814814814811E-2</v>
      </c>
      <c r="C562" s="2">
        <f>C$2+TIME(0,0,A562)</f>
        <v>0.94456018518518503</v>
      </c>
      <c r="D562">
        <v>3446</v>
      </c>
      <c r="E562">
        <v>3433</v>
      </c>
      <c r="F562">
        <v>3424</v>
      </c>
      <c r="G562">
        <v>3433</v>
      </c>
      <c r="H562">
        <v>3442</v>
      </c>
      <c r="I562">
        <v>3423</v>
      </c>
      <c r="J562">
        <v>3446</v>
      </c>
      <c r="K562">
        <v>3619</v>
      </c>
      <c r="L562">
        <v>27666</v>
      </c>
      <c r="M562" s="4">
        <f t="shared" si="17"/>
        <v>155.62125</v>
      </c>
    </row>
    <row r="563" spans="1:14">
      <c r="A563">
        <v>5610</v>
      </c>
      <c r="B563" s="3">
        <f t="shared" si="16"/>
        <v>6.4930555555555561E-2</v>
      </c>
      <c r="C563" s="2">
        <f>C$2+TIME(0,0,A563)</f>
        <v>0.94467592592592586</v>
      </c>
      <c r="D563">
        <v>3450</v>
      </c>
      <c r="E563">
        <v>3434</v>
      </c>
      <c r="F563">
        <v>3426</v>
      </c>
      <c r="G563">
        <v>3434</v>
      </c>
      <c r="H563">
        <v>3442</v>
      </c>
      <c r="I563">
        <v>3423</v>
      </c>
      <c r="J563">
        <v>3447</v>
      </c>
      <c r="K563">
        <v>3624</v>
      </c>
      <c r="L563">
        <v>27680</v>
      </c>
      <c r="M563" s="4">
        <f t="shared" si="17"/>
        <v>155.69999999999999</v>
      </c>
    </row>
    <row r="564" spans="1:14">
      <c r="A564">
        <v>5620</v>
      </c>
      <c r="B564" s="3">
        <f t="shared" si="16"/>
        <v>6.5046296296296297E-2</v>
      </c>
      <c r="C564" s="2">
        <f>C$2+TIME(0,0,A564)</f>
        <v>0.94479166666666659</v>
      </c>
      <c r="D564">
        <v>3450</v>
      </c>
      <c r="E564">
        <v>3438</v>
      </c>
      <c r="F564">
        <v>3428</v>
      </c>
      <c r="G564">
        <v>3435</v>
      </c>
      <c r="H564">
        <v>3442</v>
      </c>
      <c r="I564">
        <v>3423</v>
      </c>
      <c r="J564">
        <v>3448</v>
      </c>
      <c r="K564">
        <v>3627</v>
      </c>
      <c r="L564">
        <v>27691</v>
      </c>
      <c r="M564" s="4">
        <f t="shared" si="17"/>
        <v>155.761875</v>
      </c>
    </row>
    <row r="565" spans="1:14">
      <c r="A565">
        <v>5630</v>
      </c>
      <c r="B565" s="3">
        <f t="shared" si="16"/>
        <v>6.5162037037037032E-2</v>
      </c>
      <c r="C565" s="2">
        <f>C$2+TIME(0,0,A565)</f>
        <v>0.94490740740740731</v>
      </c>
      <c r="D565">
        <v>3450</v>
      </c>
      <c r="E565">
        <v>3438</v>
      </c>
      <c r="F565">
        <v>3428</v>
      </c>
      <c r="G565">
        <v>3435</v>
      </c>
      <c r="H565">
        <v>3444</v>
      </c>
      <c r="I565">
        <v>3423</v>
      </c>
      <c r="J565">
        <v>3451</v>
      </c>
      <c r="K565">
        <v>3632</v>
      </c>
      <c r="L565">
        <v>27701</v>
      </c>
      <c r="M565" s="4">
        <f t="shared" si="17"/>
        <v>155.81812500000001</v>
      </c>
    </row>
    <row r="566" spans="1:14">
      <c r="A566">
        <v>5640</v>
      </c>
      <c r="B566" s="3">
        <f t="shared" si="16"/>
        <v>6.5277777777777782E-2</v>
      </c>
      <c r="C566" s="2">
        <f>C$2+TIME(0,0,A566)</f>
        <v>0.94502314814814803</v>
      </c>
      <c r="D566">
        <v>3453</v>
      </c>
      <c r="E566">
        <v>3440</v>
      </c>
      <c r="F566">
        <v>3428</v>
      </c>
      <c r="G566">
        <v>3435</v>
      </c>
      <c r="H566">
        <v>3447</v>
      </c>
      <c r="I566">
        <v>3425</v>
      </c>
      <c r="J566">
        <v>3451</v>
      </c>
      <c r="K566">
        <v>3638</v>
      </c>
      <c r="L566">
        <v>27717</v>
      </c>
      <c r="M566" s="4">
        <f t="shared" si="17"/>
        <v>155.90812499999998</v>
      </c>
    </row>
    <row r="567" spans="1:14">
      <c r="A567">
        <v>5650</v>
      </c>
      <c r="B567" s="3">
        <f t="shared" si="16"/>
        <v>6.5393518518518517E-2</v>
      </c>
      <c r="C567" s="2">
        <f>C$2+TIME(0,0,A567)</f>
        <v>0.94513888888888875</v>
      </c>
      <c r="D567">
        <v>3454</v>
      </c>
      <c r="E567">
        <v>3443</v>
      </c>
      <c r="F567">
        <v>3428</v>
      </c>
      <c r="G567">
        <v>3436</v>
      </c>
      <c r="H567">
        <v>3447</v>
      </c>
      <c r="I567">
        <v>3428</v>
      </c>
      <c r="J567">
        <v>3453</v>
      </c>
      <c r="K567">
        <v>3643</v>
      </c>
      <c r="L567">
        <v>27732</v>
      </c>
      <c r="M567" s="4">
        <f t="shared" si="17"/>
        <v>155.99250000000001</v>
      </c>
    </row>
    <row r="568" spans="1:14">
      <c r="A568">
        <v>5660</v>
      </c>
      <c r="B568" s="3">
        <f t="shared" si="16"/>
        <v>6.5509259259259253E-2</v>
      </c>
      <c r="C568" s="2">
        <f>C$2+TIME(0,0,A568)</f>
        <v>0.94525462962962947</v>
      </c>
      <c r="D568">
        <v>3454</v>
      </c>
      <c r="E568">
        <v>3443</v>
      </c>
      <c r="F568">
        <v>3430</v>
      </c>
      <c r="G568">
        <v>3440</v>
      </c>
      <c r="H568">
        <v>3448</v>
      </c>
      <c r="I568">
        <v>3428</v>
      </c>
      <c r="J568">
        <v>3456</v>
      </c>
      <c r="K568">
        <v>3648</v>
      </c>
      <c r="L568">
        <v>27747</v>
      </c>
      <c r="M568" s="4">
        <f t="shared" si="17"/>
        <v>156.076875</v>
      </c>
    </row>
    <row r="569" spans="1:14">
      <c r="A569">
        <v>5670</v>
      </c>
      <c r="B569" s="3">
        <f t="shared" si="16"/>
        <v>6.5625000000000003E-2</v>
      </c>
      <c r="C569" s="2">
        <f>C$2+TIME(0,0,A569)</f>
        <v>0.94537037037037031</v>
      </c>
      <c r="D569">
        <v>3458</v>
      </c>
      <c r="E569">
        <v>3448</v>
      </c>
      <c r="F569">
        <v>3433</v>
      </c>
      <c r="G569">
        <v>3440</v>
      </c>
      <c r="H569">
        <v>3450</v>
      </c>
      <c r="I569">
        <v>3428</v>
      </c>
      <c r="J569">
        <v>3456</v>
      </c>
      <c r="K569">
        <v>3654</v>
      </c>
      <c r="L569">
        <v>27767</v>
      </c>
      <c r="M569" s="4">
        <f t="shared" si="17"/>
        <v>156.18937499999998</v>
      </c>
      <c r="N569" t="s">
        <v>33</v>
      </c>
    </row>
    <row r="570" spans="1:14">
      <c r="A570">
        <v>5680</v>
      </c>
      <c r="B570" s="3">
        <f t="shared" si="16"/>
        <v>6.5740740740740752E-2</v>
      </c>
      <c r="C570" s="2">
        <f>C$2+TIME(0,0,A570)</f>
        <v>0.94548611111111103</v>
      </c>
      <c r="D570">
        <v>3459</v>
      </c>
      <c r="E570">
        <v>3447</v>
      </c>
      <c r="F570">
        <v>3433</v>
      </c>
      <c r="G570">
        <v>3440</v>
      </c>
      <c r="H570">
        <v>3452</v>
      </c>
      <c r="I570">
        <v>3429</v>
      </c>
      <c r="J570">
        <v>3457</v>
      </c>
      <c r="K570">
        <v>3662</v>
      </c>
      <c r="L570">
        <v>27779</v>
      </c>
      <c r="M570" s="4">
        <f t="shared" si="17"/>
        <v>156.25687500000001</v>
      </c>
    </row>
    <row r="571" spans="1:14">
      <c r="A571">
        <v>5690</v>
      </c>
      <c r="B571" s="3">
        <f t="shared" si="16"/>
        <v>6.5856481481481474E-2</v>
      </c>
      <c r="C571" s="2">
        <f>C$2+TIME(0,0,A571)</f>
        <v>0.94560185185185175</v>
      </c>
      <c r="D571">
        <v>3461</v>
      </c>
      <c r="E571">
        <v>3449</v>
      </c>
      <c r="F571">
        <v>3433</v>
      </c>
      <c r="G571">
        <v>3442</v>
      </c>
      <c r="H571">
        <v>3453</v>
      </c>
      <c r="I571">
        <v>3433</v>
      </c>
      <c r="J571">
        <v>3461</v>
      </c>
      <c r="K571">
        <v>3666</v>
      </c>
      <c r="L571">
        <v>27798</v>
      </c>
      <c r="M571" s="4">
        <f t="shared" si="17"/>
        <v>156.36374999999998</v>
      </c>
    </row>
    <row r="572" spans="1:14">
      <c r="A572">
        <v>5700</v>
      </c>
      <c r="B572" s="3">
        <f t="shared" si="16"/>
        <v>6.5972222222222224E-2</v>
      </c>
      <c r="C572" s="2">
        <f>C$2+TIME(0,0,A572)</f>
        <v>0.94571759259259247</v>
      </c>
      <c r="D572">
        <v>3464</v>
      </c>
      <c r="E572">
        <v>3451</v>
      </c>
      <c r="F572">
        <v>3434</v>
      </c>
      <c r="G572">
        <v>3446</v>
      </c>
      <c r="H572">
        <v>3457</v>
      </c>
      <c r="I572">
        <v>3433</v>
      </c>
      <c r="J572">
        <v>3462</v>
      </c>
      <c r="K572">
        <v>3674</v>
      </c>
      <c r="L572">
        <v>27821</v>
      </c>
      <c r="M572" s="4">
        <f t="shared" si="17"/>
        <v>156.49312500000002</v>
      </c>
    </row>
    <row r="573" spans="1:14">
      <c r="A573">
        <v>5710</v>
      </c>
      <c r="B573" s="3">
        <f t="shared" si="16"/>
        <v>6.6087962962962973E-2</v>
      </c>
      <c r="C573" s="2">
        <f>C$2+TIME(0,0,A573)</f>
        <v>0.94583333333333319</v>
      </c>
      <c r="D573">
        <v>3465</v>
      </c>
      <c r="E573">
        <v>3454</v>
      </c>
      <c r="F573">
        <v>3436</v>
      </c>
      <c r="G573">
        <v>3446</v>
      </c>
      <c r="H573">
        <v>3457</v>
      </c>
      <c r="I573">
        <v>3433</v>
      </c>
      <c r="J573">
        <v>3465</v>
      </c>
      <c r="K573">
        <v>3681</v>
      </c>
      <c r="L573">
        <v>27837</v>
      </c>
      <c r="M573" s="4">
        <f t="shared" si="17"/>
        <v>156.583125</v>
      </c>
    </row>
    <row r="574" spans="1:14">
      <c r="A574">
        <v>5720</v>
      </c>
      <c r="B574" s="3">
        <f t="shared" si="16"/>
        <v>6.6203703703703695E-2</v>
      </c>
      <c r="C574" s="2">
        <f>C$2+TIME(0,0,A574)</f>
        <v>0.94594907407407391</v>
      </c>
      <c r="D574">
        <v>3469</v>
      </c>
      <c r="E574">
        <v>3455</v>
      </c>
      <c r="F574">
        <v>3437</v>
      </c>
      <c r="G574">
        <v>3448</v>
      </c>
      <c r="H574">
        <v>3459</v>
      </c>
      <c r="I574">
        <v>3436</v>
      </c>
      <c r="J574">
        <v>3465</v>
      </c>
      <c r="K574">
        <v>3688</v>
      </c>
      <c r="L574">
        <v>27857</v>
      </c>
      <c r="M574" s="4">
        <f t="shared" si="17"/>
        <v>156.69562500000001</v>
      </c>
    </row>
    <row r="575" spans="1:14">
      <c r="A575">
        <v>5730</v>
      </c>
      <c r="B575" s="3">
        <f t="shared" si="16"/>
        <v>6.6319444444444445E-2</v>
      </c>
      <c r="C575" s="2">
        <f>C$2+TIME(0,0,A575)</f>
        <v>0.94606481481481475</v>
      </c>
      <c r="D575">
        <v>3470</v>
      </c>
      <c r="E575">
        <v>3460</v>
      </c>
      <c r="F575">
        <v>3437</v>
      </c>
      <c r="G575">
        <v>3451</v>
      </c>
      <c r="H575">
        <v>3462</v>
      </c>
      <c r="I575">
        <v>3437</v>
      </c>
      <c r="J575">
        <v>3469</v>
      </c>
      <c r="K575">
        <v>3697</v>
      </c>
      <c r="L575">
        <v>27883</v>
      </c>
      <c r="M575" s="4">
        <f t="shared" si="17"/>
        <v>156.84187499999999</v>
      </c>
    </row>
    <row r="576" spans="1:14">
      <c r="A576">
        <v>5740</v>
      </c>
      <c r="B576" s="3">
        <f t="shared" si="16"/>
        <v>6.6435185185185194E-2</v>
      </c>
      <c r="C576" s="2">
        <f>C$2+TIME(0,0,A576)</f>
        <v>0.94618055555555547</v>
      </c>
      <c r="D576">
        <v>3474</v>
      </c>
      <c r="E576">
        <v>3459</v>
      </c>
      <c r="F576">
        <v>3440</v>
      </c>
      <c r="G576">
        <v>3451</v>
      </c>
      <c r="H576">
        <v>3463</v>
      </c>
      <c r="I576">
        <v>3437</v>
      </c>
      <c r="J576">
        <v>3470</v>
      </c>
      <c r="K576">
        <v>3705</v>
      </c>
      <c r="L576">
        <v>27899</v>
      </c>
      <c r="M576" s="4">
        <f t="shared" si="17"/>
        <v>156.93187499999999</v>
      </c>
    </row>
    <row r="577" spans="1:14">
      <c r="A577">
        <v>5750</v>
      </c>
      <c r="B577" s="3">
        <f t="shared" si="16"/>
        <v>6.6550925925925916E-2</v>
      </c>
      <c r="C577" s="2">
        <f>C$2+TIME(0,0,A577)</f>
        <v>0.94629629629629619</v>
      </c>
      <c r="D577">
        <v>3478</v>
      </c>
      <c r="E577">
        <v>3464</v>
      </c>
      <c r="F577">
        <v>3442</v>
      </c>
      <c r="G577">
        <v>3453</v>
      </c>
      <c r="H577">
        <v>3467</v>
      </c>
      <c r="I577">
        <v>3441</v>
      </c>
      <c r="J577">
        <v>3474</v>
      </c>
      <c r="K577">
        <v>3715</v>
      </c>
      <c r="L577">
        <v>27934</v>
      </c>
      <c r="M577" s="4">
        <f t="shared" si="17"/>
        <v>157.12875</v>
      </c>
    </row>
    <row r="578" spans="1:14">
      <c r="A578">
        <v>5760</v>
      </c>
      <c r="B578" s="3">
        <f t="shared" ref="B578:B641" si="18">TIME(0,0,A578)</f>
        <v>6.6666666666666666E-2</v>
      </c>
      <c r="C578" s="2">
        <f>C$2+TIME(0,0,A578)</f>
        <v>0.94641203703703691</v>
      </c>
      <c r="D578">
        <v>3479</v>
      </c>
      <c r="E578">
        <v>3469</v>
      </c>
      <c r="F578">
        <v>3442</v>
      </c>
      <c r="G578">
        <v>3456</v>
      </c>
      <c r="H578">
        <v>3468</v>
      </c>
      <c r="I578">
        <v>3442</v>
      </c>
      <c r="J578">
        <v>3476</v>
      </c>
      <c r="K578">
        <v>3723</v>
      </c>
      <c r="L578">
        <v>27955</v>
      </c>
      <c r="M578" s="4">
        <f t="shared" si="17"/>
        <v>157.24687499999999</v>
      </c>
    </row>
    <row r="579" spans="1:14">
      <c r="A579">
        <v>5770</v>
      </c>
      <c r="B579" s="3">
        <f t="shared" si="18"/>
        <v>6.6782407407407415E-2</v>
      </c>
      <c r="C579" s="2">
        <f>C$2+TIME(0,0,A579)</f>
        <v>0.94652777777777763</v>
      </c>
      <c r="D579">
        <v>3484</v>
      </c>
      <c r="E579">
        <v>3471</v>
      </c>
      <c r="F579">
        <v>3445</v>
      </c>
      <c r="G579">
        <v>3456</v>
      </c>
      <c r="H579">
        <v>3472</v>
      </c>
      <c r="I579">
        <v>3445</v>
      </c>
      <c r="J579">
        <v>3480</v>
      </c>
      <c r="K579">
        <v>3732</v>
      </c>
      <c r="L579">
        <v>27985</v>
      </c>
      <c r="M579" s="4">
        <f t="shared" ref="M579:M642" si="19">L579/1000*45/8</f>
        <v>157.41562500000001</v>
      </c>
    </row>
    <row r="580" spans="1:14">
      <c r="A580">
        <v>5780</v>
      </c>
      <c r="B580" s="3">
        <f t="shared" si="18"/>
        <v>6.6898148148148137E-2</v>
      </c>
      <c r="C580" s="2">
        <f>C$2+TIME(0,0,A580)</f>
        <v>0.94664351851851836</v>
      </c>
      <c r="D580">
        <v>3489</v>
      </c>
      <c r="E580">
        <v>3473</v>
      </c>
      <c r="F580">
        <v>3447</v>
      </c>
      <c r="G580">
        <v>3461</v>
      </c>
      <c r="H580">
        <v>3475</v>
      </c>
      <c r="I580">
        <v>3447</v>
      </c>
      <c r="J580">
        <v>3484</v>
      </c>
      <c r="K580">
        <v>3742</v>
      </c>
      <c r="L580">
        <v>28018</v>
      </c>
      <c r="M580" s="4">
        <f t="shared" si="19"/>
        <v>157.60124999999999</v>
      </c>
      <c r="N580" t="s">
        <v>34</v>
      </c>
    </row>
    <row r="581" spans="1:14">
      <c r="A581">
        <v>5790</v>
      </c>
      <c r="B581" s="3">
        <f t="shared" si="18"/>
        <v>6.7013888888888887E-2</v>
      </c>
      <c r="C581" s="2">
        <f>C$2+TIME(0,0,A581)</f>
        <v>0.94675925925925919</v>
      </c>
      <c r="D581">
        <v>3492</v>
      </c>
      <c r="E581">
        <v>3479</v>
      </c>
      <c r="F581">
        <v>3448</v>
      </c>
      <c r="G581">
        <v>3461</v>
      </c>
      <c r="H581">
        <v>3478</v>
      </c>
      <c r="I581">
        <v>3451</v>
      </c>
      <c r="J581">
        <v>3486</v>
      </c>
      <c r="K581">
        <v>3753</v>
      </c>
      <c r="L581">
        <v>28048</v>
      </c>
      <c r="M581" s="4">
        <f t="shared" si="19"/>
        <v>157.76999999999998</v>
      </c>
    </row>
    <row r="582" spans="1:14">
      <c r="A582">
        <v>5800</v>
      </c>
      <c r="B582" s="3">
        <f t="shared" si="18"/>
        <v>6.7129629629629636E-2</v>
      </c>
      <c r="C582" s="2">
        <f>C$2+TIME(0,0,A582)</f>
        <v>0.94687499999999991</v>
      </c>
      <c r="D582">
        <v>3483</v>
      </c>
      <c r="E582">
        <v>3474</v>
      </c>
      <c r="F582">
        <v>3440</v>
      </c>
      <c r="G582">
        <v>3452</v>
      </c>
      <c r="H582">
        <v>3465</v>
      </c>
      <c r="I582">
        <v>3442</v>
      </c>
      <c r="J582">
        <v>3474</v>
      </c>
      <c r="K582">
        <v>3724</v>
      </c>
      <c r="L582">
        <v>27954</v>
      </c>
      <c r="M582" s="4">
        <f t="shared" si="19"/>
        <v>157.24125000000001</v>
      </c>
      <c r="N582" t="s">
        <v>37</v>
      </c>
    </row>
    <row r="583" spans="1:14">
      <c r="A583">
        <v>5810</v>
      </c>
      <c r="B583" s="3">
        <f t="shared" si="18"/>
        <v>6.7245370370370358E-2</v>
      </c>
      <c r="C583" s="2">
        <f>C$2+TIME(0,0,A583)</f>
        <v>0.94699074074074063</v>
      </c>
      <c r="D583">
        <v>3436</v>
      </c>
      <c r="E583">
        <v>3436</v>
      </c>
      <c r="F583">
        <v>3413</v>
      </c>
      <c r="G583">
        <v>3422</v>
      </c>
      <c r="H583">
        <v>3429</v>
      </c>
      <c r="I583">
        <v>3414</v>
      </c>
      <c r="J583">
        <v>3436</v>
      </c>
      <c r="K583">
        <v>3556</v>
      </c>
      <c r="L583">
        <v>27542</v>
      </c>
      <c r="M583" s="4">
        <f t="shared" si="19"/>
        <v>154.92375000000001</v>
      </c>
      <c r="N583" t="s">
        <v>35</v>
      </c>
    </row>
    <row r="584" spans="1:14">
      <c r="A584">
        <v>5820</v>
      </c>
      <c r="B584" s="3">
        <f t="shared" si="18"/>
        <v>6.7361111111111108E-2</v>
      </c>
      <c r="C584" s="2">
        <f>C$2+TIME(0,0,A584)</f>
        <v>0.94710648148148135</v>
      </c>
      <c r="D584">
        <v>3426</v>
      </c>
      <c r="E584">
        <v>3429</v>
      </c>
      <c r="F584">
        <v>3406</v>
      </c>
      <c r="G584">
        <v>3412</v>
      </c>
      <c r="H584">
        <v>3419</v>
      </c>
      <c r="I584">
        <v>3408</v>
      </c>
      <c r="J584">
        <v>3426</v>
      </c>
      <c r="K584">
        <v>3525</v>
      </c>
      <c r="L584">
        <v>27451</v>
      </c>
      <c r="M584" s="4">
        <f t="shared" si="19"/>
        <v>154.41187500000001</v>
      </c>
      <c r="N584" t="s">
        <v>36</v>
      </c>
    </row>
    <row r="585" spans="1:14">
      <c r="A585">
        <v>5830</v>
      </c>
      <c r="B585" s="3">
        <f t="shared" si="18"/>
        <v>6.7476851851851857E-2</v>
      </c>
      <c r="C585" s="2">
        <f>C$2+TIME(0,0,A585)</f>
        <v>0.94722222222222208</v>
      </c>
      <c r="D585">
        <v>3422</v>
      </c>
      <c r="E585">
        <v>3415</v>
      </c>
      <c r="F585">
        <v>3400</v>
      </c>
      <c r="G585">
        <v>3407</v>
      </c>
      <c r="H585">
        <v>3414</v>
      </c>
      <c r="I585">
        <v>3402</v>
      </c>
      <c r="J585">
        <v>3418</v>
      </c>
      <c r="K585">
        <v>3507</v>
      </c>
      <c r="L585">
        <v>27385</v>
      </c>
      <c r="M585" s="4">
        <f t="shared" si="19"/>
        <v>154.04062500000001</v>
      </c>
    </row>
    <row r="586" spans="1:14">
      <c r="A586">
        <v>5840</v>
      </c>
      <c r="B586" s="3">
        <f t="shared" si="18"/>
        <v>6.7592592592592593E-2</v>
      </c>
      <c r="C586" s="2">
        <f>C$2+TIME(0,0,A586)</f>
        <v>0.9473379629629628</v>
      </c>
      <c r="D586">
        <v>3417</v>
      </c>
      <c r="E586">
        <v>3411</v>
      </c>
      <c r="F586">
        <v>3398</v>
      </c>
      <c r="G586">
        <v>3402</v>
      </c>
      <c r="H586">
        <v>3409</v>
      </c>
      <c r="I586">
        <v>3398</v>
      </c>
      <c r="J586">
        <v>3414</v>
      </c>
      <c r="K586">
        <v>3497</v>
      </c>
      <c r="L586">
        <v>27346</v>
      </c>
      <c r="M586" s="4">
        <f t="shared" si="19"/>
        <v>153.82124999999999</v>
      </c>
    </row>
    <row r="587" spans="1:14">
      <c r="A587">
        <v>5850</v>
      </c>
      <c r="B587" s="3">
        <f t="shared" si="18"/>
        <v>6.7708333333333329E-2</v>
      </c>
      <c r="C587" s="2">
        <f>C$2+TIME(0,0,A587)</f>
        <v>0.94745370370370363</v>
      </c>
      <c r="D587">
        <v>3412</v>
      </c>
      <c r="E587">
        <v>3407</v>
      </c>
      <c r="F587">
        <v>3394</v>
      </c>
      <c r="G587">
        <v>3401</v>
      </c>
      <c r="H587">
        <v>3405</v>
      </c>
      <c r="I587">
        <v>3395</v>
      </c>
      <c r="J587">
        <v>3412</v>
      </c>
      <c r="K587">
        <v>3491</v>
      </c>
      <c r="L587">
        <v>27317</v>
      </c>
      <c r="M587" s="4">
        <f t="shared" si="19"/>
        <v>153.65812500000001</v>
      </c>
    </row>
    <row r="588" spans="1:14">
      <c r="A588">
        <v>5860</v>
      </c>
      <c r="B588" s="3">
        <f t="shared" si="18"/>
        <v>6.7824074074074078E-2</v>
      </c>
      <c r="C588" s="2">
        <f>C$2+TIME(0,0,A588)</f>
        <v>0.94756944444444435</v>
      </c>
      <c r="D588">
        <v>3408</v>
      </c>
      <c r="E588">
        <v>3411</v>
      </c>
      <c r="F588">
        <v>3392</v>
      </c>
      <c r="G588">
        <v>3397</v>
      </c>
      <c r="H588">
        <v>3405</v>
      </c>
      <c r="I588">
        <v>3394</v>
      </c>
      <c r="J588">
        <v>3408</v>
      </c>
      <c r="K588">
        <v>3483</v>
      </c>
      <c r="L588">
        <v>27298</v>
      </c>
      <c r="M588" s="4">
        <f t="shared" si="19"/>
        <v>153.55124999999998</v>
      </c>
    </row>
    <row r="589" spans="1:14">
      <c r="A589">
        <v>5870</v>
      </c>
      <c r="B589" s="3">
        <f t="shared" si="18"/>
        <v>6.7939814814814814E-2</v>
      </c>
      <c r="C589" s="2">
        <f>C$2+TIME(0,0,A589)</f>
        <v>0.94768518518518507</v>
      </c>
      <c r="D589">
        <v>3407</v>
      </c>
      <c r="E589">
        <v>3403</v>
      </c>
      <c r="F589">
        <v>3389</v>
      </c>
      <c r="G589">
        <v>3397</v>
      </c>
      <c r="H589">
        <v>3400</v>
      </c>
      <c r="I589">
        <v>3390</v>
      </c>
      <c r="J589">
        <v>3406</v>
      </c>
      <c r="K589">
        <v>3479</v>
      </c>
      <c r="L589">
        <v>27271</v>
      </c>
      <c r="M589" s="4">
        <f t="shared" si="19"/>
        <v>153.39937499999999</v>
      </c>
    </row>
    <row r="590" spans="1:14">
      <c r="A590">
        <v>5880</v>
      </c>
      <c r="B590" s="3">
        <f t="shared" si="18"/>
        <v>6.805555555555555E-2</v>
      </c>
      <c r="C590" s="2">
        <f>C$2+TIME(0,0,A590)</f>
        <v>0.9478009259259258</v>
      </c>
      <c r="D590">
        <v>3405</v>
      </c>
      <c r="E590">
        <v>3405</v>
      </c>
      <c r="F590">
        <v>3389</v>
      </c>
      <c r="G590">
        <v>3392</v>
      </c>
      <c r="H590">
        <v>3400</v>
      </c>
      <c r="I590">
        <v>3390</v>
      </c>
      <c r="J590">
        <v>3403</v>
      </c>
      <c r="K590">
        <v>3476</v>
      </c>
      <c r="L590">
        <v>27260</v>
      </c>
      <c r="M590" s="4">
        <f t="shared" si="19"/>
        <v>153.33750000000001</v>
      </c>
    </row>
    <row r="591" spans="1:14">
      <c r="A591">
        <v>5890</v>
      </c>
      <c r="B591" s="3">
        <f t="shared" si="18"/>
        <v>6.8171296296296299E-2</v>
      </c>
      <c r="C591" s="2">
        <f>C$2+TIME(0,0,A591)</f>
        <v>0.94791666666666652</v>
      </c>
      <c r="D591">
        <v>3402</v>
      </c>
      <c r="E591">
        <v>3399</v>
      </c>
      <c r="F591">
        <v>3387</v>
      </c>
      <c r="G591">
        <v>3392</v>
      </c>
      <c r="H591">
        <v>3397</v>
      </c>
      <c r="I591">
        <v>3389</v>
      </c>
      <c r="J591">
        <v>3403</v>
      </c>
      <c r="K591">
        <v>3473</v>
      </c>
      <c r="L591">
        <v>27242</v>
      </c>
      <c r="M591" s="4">
        <f t="shared" si="19"/>
        <v>153.23625000000001</v>
      </c>
    </row>
    <row r="592" spans="1:14">
      <c r="A592">
        <v>5900</v>
      </c>
      <c r="B592" s="3">
        <f t="shared" si="18"/>
        <v>6.8287037037037035E-2</v>
      </c>
      <c r="C592" s="2">
        <f>C$2+TIME(0,0,A592)</f>
        <v>0.94803240740740735</v>
      </c>
      <c r="D592">
        <v>3402</v>
      </c>
      <c r="E592">
        <v>3399</v>
      </c>
      <c r="F592">
        <v>3385</v>
      </c>
      <c r="G592">
        <v>3392</v>
      </c>
      <c r="H592">
        <v>3395</v>
      </c>
      <c r="I592">
        <v>3385</v>
      </c>
      <c r="J592">
        <v>3401</v>
      </c>
      <c r="K592">
        <v>3468</v>
      </c>
      <c r="L592">
        <v>27227</v>
      </c>
      <c r="M592" s="4">
        <f t="shared" si="19"/>
        <v>153.15187499999999</v>
      </c>
    </row>
    <row r="593" spans="1:13">
      <c r="A593">
        <v>5910</v>
      </c>
      <c r="B593" s="3">
        <f t="shared" si="18"/>
        <v>6.8402777777777771E-2</v>
      </c>
      <c r="C593" s="2">
        <f>C$2+TIME(0,0,A593)</f>
        <v>0.94814814814814807</v>
      </c>
      <c r="D593">
        <v>3401</v>
      </c>
      <c r="E593">
        <v>3398</v>
      </c>
      <c r="F593">
        <v>3384</v>
      </c>
      <c r="G593">
        <v>3390</v>
      </c>
      <c r="H593">
        <v>3395</v>
      </c>
      <c r="I593">
        <v>3385</v>
      </c>
      <c r="J593">
        <v>3398</v>
      </c>
      <c r="K593">
        <v>3468</v>
      </c>
      <c r="L593">
        <v>27219</v>
      </c>
      <c r="M593" s="4">
        <f t="shared" si="19"/>
        <v>153.106875</v>
      </c>
    </row>
    <row r="594" spans="1:13">
      <c r="A594">
        <v>5920</v>
      </c>
      <c r="B594" s="3">
        <f t="shared" si="18"/>
        <v>6.851851851851852E-2</v>
      </c>
      <c r="C594" s="2">
        <f>C$2+TIME(0,0,A594)</f>
        <v>0.9482638888888888</v>
      </c>
      <c r="D594">
        <v>3397</v>
      </c>
      <c r="E594">
        <v>3395</v>
      </c>
      <c r="F594">
        <v>3384</v>
      </c>
      <c r="G594">
        <v>3387</v>
      </c>
      <c r="H594">
        <v>3395</v>
      </c>
      <c r="I594">
        <v>3385</v>
      </c>
      <c r="J594">
        <v>3398</v>
      </c>
      <c r="K594">
        <v>3463</v>
      </c>
      <c r="L594">
        <v>27204</v>
      </c>
      <c r="M594" s="4">
        <f t="shared" si="19"/>
        <v>153.02250000000001</v>
      </c>
    </row>
    <row r="595" spans="1:13">
      <c r="A595">
        <v>5930</v>
      </c>
      <c r="B595" s="3">
        <f t="shared" si="18"/>
        <v>6.8634259259259256E-2</v>
      </c>
      <c r="C595" s="2">
        <f>C$2+TIME(0,0,A595)</f>
        <v>0.94837962962962952</v>
      </c>
      <c r="D595">
        <v>3397</v>
      </c>
      <c r="E595">
        <v>3395</v>
      </c>
      <c r="F595">
        <v>3384</v>
      </c>
      <c r="G595">
        <v>3387</v>
      </c>
      <c r="H595">
        <v>3394</v>
      </c>
      <c r="I595">
        <v>3385</v>
      </c>
      <c r="J595">
        <v>3398</v>
      </c>
      <c r="K595">
        <v>3463</v>
      </c>
      <c r="L595">
        <v>27203</v>
      </c>
      <c r="M595" s="4">
        <f t="shared" si="19"/>
        <v>153.016875</v>
      </c>
    </row>
    <row r="596" spans="1:13">
      <c r="A596">
        <v>5940</v>
      </c>
      <c r="B596" s="3">
        <f t="shared" si="18"/>
        <v>6.8749999999999992E-2</v>
      </c>
      <c r="C596" s="2">
        <f>C$2+TIME(0,0,A596)</f>
        <v>0.94849537037037024</v>
      </c>
      <c r="D596">
        <v>3397</v>
      </c>
      <c r="E596">
        <v>3395</v>
      </c>
      <c r="F596">
        <v>3383</v>
      </c>
      <c r="G596">
        <v>3387</v>
      </c>
      <c r="H596">
        <v>3391</v>
      </c>
      <c r="I596">
        <v>3384</v>
      </c>
      <c r="J596">
        <v>3397</v>
      </c>
      <c r="K596">
        <v>3462</v>
      </c>
      <c r="L596">
        <v>27196</v>
      </c>
      <c r="M596" s="4">
        <f t="shared" si="19"/>
        <v>152.97750000000002</v>
      </c>
    </row>
    <row r="597" spans="1:13">
      <c r="A597">
        <v>5950</v>
      </c>
      <c r="B597" s="3">
        <f t="shared" si="18"/>
        <v>6.8865740740740741E-2</v>
      </c>
      <c r="C597" s="2">
        <f>C$2+TIME(0,0,A597)</f>
        <v>0.94861111111111096</v>
      </c>
      <c r="D597">
        <v>3397</v>
      </c>
      <c r="E597">
        <v>3395</v>
      </c>
      <c r="F597">
        <v>3383</v>
      </c>
      <c r="G597">
        <v>3387</v>
      </c>
      <c r="H597">
        <v>3390</v>
      </c>
      <c r="I597">
        <v>3381</v>
      </c>
      <c r="J597">
        <v>3395</v>
      </c>
      <c r="K597">
        <v>3458</v>
      </c>
      <c r="L597">
        <v>27186</v>
      </c>
      <c r="M597" s="4">
        <f t="shared" si="19"/>
        <v>152.92124999999999</v>
      </c>
    </row>
    <row r="598" spans="1:13">
      <c r="A598">
        <v>5960</v>
      </c>
      <c r="B598" s="3">
        <f t="shared" si="18"/>
        <v>6.8981481481481477E-2</v>
      </c>
      <c r="C598" s="2">
        <f>C$2+TIME(0,0,A598)</f>
        <v>0.94872685185185168</v>
      </c>
      <c r="D598">
        <v>3396</v>
      </c>
      <c r="E598">
        <v>3394</v>
      </c>
      <c r="F598">
        <v>3380</v>
      </c>
      <c r="G598">
        <v>3387</v>
      </c>
      <c r="H598">
        <v>3390</v>
      </c>
      <c r="I598">
        <v>3380</v>
      </c>
      <c r="J598">
        <v>3394</v>
      </c>
      <c r="K598">
        <v>3458</v>
      </c>
      <c r="L598">
        <v>27179</v>
      </c>
      <c r="M598" s="4">
        <f t="shared" si="19"/>
        <v>152.88187499999998</v>
      </c>
    </row>
    <row r="599" spans="1:13">
      <c r="A599">
        <v>5970</v>
      </c>
      <c r="B599" s="3">
        <f t="shared" si="18"/>
        <v>6.9097222222222227E-2</v>
      </c>
      <c r="C599" s="2">
        <f>C$2+TIME(0,0,A599)</f>
        <v>0.94884259259259252</v>
      </c>
      <c r="D599">
        <v>3395</v>
      </c>
      <c r="E599">
        <v>3395</v>
      </c>
      <c r="F599">
        <v>3379</v>
      </c>
      <c r="G599">
        <v>3386</v>
      </c>
      <c r="H599">
        <v>3390</v>
      </c>
      <c r="I599">
        <v>3380</v>
      </c>
      <c r="J599">
        <v>3394</v>
      </c>
      <c r="K599">
        <v>3458</v>
      </c>
      <c r="L599">
        <v>27177</v>
      </c>
      <c r="M599" s="4">
        <f t="shared" si="19"/>
        <v>152.87062499999999</v>
      </c>
    </row>
    <row r="600" spans="1:13">
      <c r="A600">
        <v>5980</v>
      </c>
      <c r="B600" s="3">
        <f t="shared" si="18"/>
        <v>6.9212962962962962E-2</v>
      </c>
      <c r="C600" s="2">
        <f>C$2+TIME(0,0,A600)</f>
        <v>0.94895833333333324</v>
      </c>
      <c r="D600">
        <v>3392</v>
      </c>
      <c r="E600">
        <v>3393</v>
      </c>
      <c r="F600">
        <v>3379</v>
      </c>
      <c r="G600">
        <v>3385</v>
      </c>
      <c r="H600">
        <v>3390</v>
      </c>
      <c r="I600">
        <v>3380</v>
      </c>
      <c r="J600">
        <v>3394</v>
      </c>
      <c r="K600">
        <v>3458</v>
      </c>
      <c r="L600">
        <v>27171</v>
      </c>
      <c r="M600" s="4">
        <f t="shared" si="19"/>
        <v>152.83687499999999</v>
      </c>
    </row>
    <row r="601" spans="1:13">
      <c r="A601">
        <v>5990</v>
      </c>
      <c r="B601" s="3">
        <f t="shared" si="18"/>
        <v>6.9328703703703698E-2</v>
      </c>
      <c r="C601" s="2">
        <f>C$2+TIME(0,0,A601)</f>
        <v>0.94907407407407396</v>
      </c>
      <c r="D601">
        <v>3392</v>
      </c>
      <c r="E601">
        <v>3391</v>
      </c>
      <c r="F601">
        <v>3379</v>
      </c>
      <c r="G601">
        <v>3384</v>
      </c>
      <c r="H601">
        <v>3390</v>
      </c>
      <c r="I601">
        <v>3380</v>
      </c>
      <c r="J601">
        <v>3394</v>
      </c>
      <c r="K601">
        <v>3457</v>
      </c>
      <c r="L601">
        <v>27167</v>
      </c>
      <c r="M601" s="4">
        <f t="shared" si="19"/>
        <v>152.81437500000001</v>
      </c>
    </row>
    <row r="602" spans="1:13">
      <c r="A602">
        <v>6000</v>
      </c>
      <c r="B602" s="3">
        <f t="shared" si="18"/>
        <v>6.9444444444444448E-2</v>
      </c>
      <c r="C602" s="2">
        <f>C$2+TIME(0,0,A602)</f>
        <v>0.94918981481481468</v>
      </c>
      <c r="D602">
        <v>3392</v>
      </c>
      <c r="E602">
        <v>3391</v>
      </c>
      <c r="F602">
        <v>3379</v>
      </c>
      <c r="G602">
        <v>3383</v>
      </c>
      <c r="H602">
        <v>3390</v>
      </c>
      <c r="I602">
        <v>3380</v>
      </c>
      <c r="J602">
        <v>3394</v>
      </c>
      <c r="K602">
        <v>3456</v>
      </c>
      <c r="L602">
        <v>27165</v>
      </c>
      <c r="M602" s="4">
        <f t="shared" si="19"/>
        <v>152.80312499999999</v>
      </c>
    </row>
    <row r="603" spans="1:13">
      <c r="A603">
        <v>6010</v>
      </c>
      <c r="B603" s="3">
        <f t="shared" si="18"/>
        <v>6.9560185185185183E-2</v>
      </c>
      <c r="C603" s="2">
        <f>C$2+TIME(0,0,A603)</f>
        <v>0.9493055555555554</v>
      </c>
      <c r="D603">
        <v>3392</v>
      </c>
      <c r="E603">
        <v>3391</v>
      </c>
      <c r="F603">
        <v>3379</v>
      </c>
      <c r="G603">
        <v>3383</v>
      </c>
      <c r="H603">
        <v>3389</v>
      </c>
      <c r="I603">
        <v>3380</v>
      </c>
      <c r="J603">
        <v>3394</v>
      </c>
      <c r="K603">
        <v>3454</v>
      </c>
      <c r="L603">
        <v>27162</v>
      </c>
      <c r="M603" s="4">
        <f t="shared" si="19"/>
        <v>152.78625</v>
      </c>
    </row>
    <row r="604" spans="1:13">
      <c r="A604">
        <v>6020</v>
      </c>
      <c r="B604" s="3">
        <f t="shared" si="18"/>
        <v>6.9675925925925919E-2</v>
      </c>
      <c r="C604" s="2">
        <f>C$2+TIME(0,0,A604)</f>
        <v>0.94942129629629624</v>
      </c>
      <c r="D604">
        <v>3392</v>
      </c>
      <c r="E604">
        <v>3391</v>
      </c>
      <c r="F604">
        <v>3379</v>
      </c>
      <c r="G604">
        <v>3383</v>
      </c>
      <c r="H604">
        <v>3389</v>
      </c>
      <c r="I604">
        <v>3380</v>
      </c>
      <c r="J604">
        <v>3394</v>
      </c>
      <c r="K604">
        <v>3453</v>
      </c>
      <c r="L604">
        <v>27161</v>
      </c>
      <c r="M604" s="4">
        <f t="shared" si="19"/>
        <v>152.78062500000001</v>
      </c>
    </row>
    <row r="605" spans="1:13">
      <c r="A605">
        <v>6030</v>
      </c>
      <c r="B605" s="3">
        <f t="shared" si="18"/>
        <v>6.9791666666666669E-2</v>
      </c>
      <c r="C605" s="2">
        <f>C$2+TIME(0,0,A605)</f>
        <v>0.94953703703703696</v>
      </c>
      <c r="D605">
        <v>3392</v>
      </c>
      <c r="E605">
        <v>3391</v>
      </c>
      <c r="F605">
        <v>3379</v>
      </c>
      <c r="G605">
        <v>3383</v>
      </c>
      <c r="H605">
        <v>3389</v>
      </c>
      <c r="I605">
        <v>3380</v>
      </c>
      <c r="J605">
        <v>3394</v>
      </c>
      <c r="K605">
        <v>3453</v>
      </c>
      <c r="L605">
        <v>27161</v>
      </c>
      <c r="M605" s="4">
        <f t="shared" si="19"/>
        <v>152.78062500000001</v>
      </c>
    </row>
    <row r="606" spans="1:13">
      <c r="A606">
        <v>6040</v>
      </c>
      <c r="B606" s="3">
        <f t="shared" si="18"/>
        <v>6.9907407407407404E-2</v>
      </c>
      <c r="C606" s="2">
        <f>C$2+TIME(0,0,A606)</f>
        <v>0.94965277777777768</v>
      </c>
      <c r="D606">
        <v>3392</v>
      </c>
      <c r="E606">
        <v>3391</v>
      </c>
      <c r="F606">
        <v>3379</v>
      </c>
      <c r="G606">
        <v>3383</v>
      </c>
      <c r="H606">
        <v>3389</v>
      </c>
      <c r="I606">
        <v>3380</v>
      </c>
      <c r="J606">
        <v>3392</v>
      </c>
      <c r="K606">
        <v>3453</v>
      </c>
      <c r="L606">
        <v>27159</v>
      </c>
      <c r="M606" s="4">
        <f t="shared" si="19"/>
        <v>152.769375</v>
      </c>
    </row>
    <row r="607" spans="1:13">
      <c r="A607">
        <v>6050</v>
      </c>
      <c r="B607" s="3">
        <f t="shared" si="18"/>
        <v>7.0023148148148154E-2</v>
      </c>
      <c r="C607" s="2">
        <f>C$2+TIME(0,0,A607)</f>
        <v>0.9497685185185184</v>
      </c>
      <c r="D607">
        <v>3392</v>
      </c>
      <c r="E607">
        <v>3391</v>
      </c>
      <c r="F607">
        <v>3379</v>
      </c>
      <c r="G607">
        <v>3383</v>
      </c>
      <c r="H607">
        <v>3389</v>
      </c>
      <c r="I607">
        <v>3380</v>
      </c>
      <c r="J607">
        <v>3392</v>
      </c>
      <c r="K607">
        <v>3453</v>
      </c>
      <c r="L607">
        <v>27159</v>
      </c>
      <c r="M607" s="4">
        <f t="shared" si="19"/>
        <v>152.769375</v>
      </c>
    </row>
    <row r="608" spans="1:13">
      <c r="A608">
        <v>6060</v>
      </c>
      <c r="B608" s="3">
        <f t="shared" si="18"/>
        <v>7.013888888888889E-2</v>
      </c>
      <c r="C608" s="2">
        <f>C$2+TIME(0,0,A608)</f>
        <v>0.94988425925925912</v>
      </c>
      <c r="D608">
        <v>3392</v>
      </c>
      <c r="E608">
        <v>3391</v>
      </c>
      <c r="F608">
        <v>3379</v>
      </c>
      <c r="G608">
        <v>3383</v>
      </c>
      <c r="H608">
        <v>3387</v>
      </c>
      <c r="I608">
        <v>3380</v>
      </c>
      <c r="J608">
        <v>3392</v>
      </c>
      <c r="K608">
        <v>3453</v>
      </c>
      <c r="L608">
        <v>27157</v>
      </c>
      <c r="M608" s="4">
        <f t="shared" si="19"/>
        <v>152.75812500000001</v>
      </c>
    </row>
    <row r="609" spans="1:14">
      <c r="A609">
        <v>6070</v>
      </c>
      <c r="B609" s="3">
        <f t="shared" si="18"/>
        <v>7.0254629629629625E-2</v>
      </c>
      <c r="C609" s="2">
        <f>C$2+TIME(0,0,A609)</f>
        <v>0.94999999999999984</v>
      </c>
      <c r="D609">
        <v>3392</v>
      </c>
      <c r="E609">
        <v>3391</v>
      </c>
      <c r="F609">
        <v>3379</v>
      </c>
      <c r="G609">
        <v>3383</v>
      </c>
      <c r="H609">
        <v>3386</v>
      </c>
      <c r="I609">
        <v>3380</v>
      </c>
      <c r="J609">
        <v>3392</v>
      </c>
      <c r="K609">
        <v>3453</v>
      </c>
      <c r="L609">
        <v>27156</v>
      </c>
      <c r="M609" s="4">
        <f t="shared" si="19"/>
        <v>152.7525</v>
      </c>
    </row>
    <row r="610" spans="1:14">
      <c r="A610">
        <v>6080</v>
      </c>
      <c r="B610" s="3">
        <f t="shared" si="18"/>
        <v>7.0370370370370375E-2</v>
      </c>
      <c r="C610" s="2">
        <f>C$2+TIME(0,0,A610)</f>
        <v>0.95011574074074068</v>
      </c>
      <c r="D610">
        <v>3392</v>
      </c>
      <c r="E610">
        <v>3391</v>
      </c>
      <c r="F610">
        <v>3379</v>
      </c>
      <c r="G610">
        <v>3383</v>
      </c>
      <c r="H610">
        <v>3387</v>
      </c>
      <c r="I610">
        <v>3380</v>
      </c>
      <c r="J610">
        <v>3392</v>
      </c>
      <c r="K610">
        <v>3453</v>
      </c>
      <c r="L610">
        <v>27157</v>
      </c>
      <c r="M610" s="4">
        <f t="shared" si="19"/>
        <v>152.75812500000001</v>
      </c>
    </row>
    <row r="611" spans="1:14">
      <c r="A611">
        <v>6090</v>
      </c>
      <c r="B611" s="3">
        <f t="shared" si="18"/>
        <v>7.048611111111111E-2</v>
      </c>
      <c r="C611" s="2">
        <f>C$2+TIME(0,0,A611)</f>
        <v>0.9502314814814814</v>
      </c>
      <c r="D611">
        <v>3392</v>
      </c>
      <c r="E611">
        <v>3391</v>
      </c>
      <c r="F611">
        <v>3379</v>
      </c>
      <c r="G611">
        <v>3383</v>
      </c>
      <c r="H611">
        <v>3387</v>
      </c>
      <c r="I611">
        <v>3380</v>
      </c>
      <c r="J611">
        <v>3392</v>
      </c>
      <c r="K611">
        <v>3453</v>
      </c>
      <c r="L611">
        <v>27157</v>
      </c>
      <c r="M611" s="4">
        <f t="shared" si="19"/>
        <v>152.75812500000001</v>
      </c>
    </row>
    <row r="612" spans="1:14">
      <c r="A612">
        <v>6100</v>
      </c>
      <c r="B612" s="3">
        <f t="shared" si="18"/>
        <v>7.0601851851851846E-2</v>
      </c>
      <c r="C612" s="2">
        <f>C$2+TIME(0,0,A612)</f>
        <v>0.95034722222222212</v>
      </c>
      <c r="D612">
        <v>3392</v>
      </c>
      <c r="E612">
        <v>3391</v>
      </c>
      <c r="F612">
        <v>3379</v>
      </c>
      <c r="G612">
        <v>3383</v>
      </c>
      <c r="H612">
        <v>3387</v>
      </c>
      <c r="I612">
        <v>3380</v>
      </c>
      <c r="J612">
        <v>3392</v>
      </c>
      <c r="K612">
        <v>3453</v>
      </c>
      <c r="L612">
        <v>27157</v>
      </c>
      <c r="M612" s="4">
        <f t="shared" si="19"/>
        <v>152.75812500000001</v>
      </c>
    </row>
    <row r="613" spans="1:14">
      <c r="A613">
        <v>6110</v>
      </c>
      <c r="B613" s="3">
        <f t="shared" si="18"/>
        <v>7.0717592592592596E-2</v>
      </c>
      <c r="C613" s="2">
        <f>C$2+TIME(0,0,A613)</f>
        <v>0.95046296296296284</v>
      </c>
      <c r="D613">
        <v>3392</v>
      </c>
      <c r="E613">
        <v>3391</v>
      </c>
      <c r="F613">
        <v>3379</v>
      </c>
      <c r="G613">
        <v>3383</v>
      </c>
      <c r="H613">
        <v>3386</v>
      </c>
      <c r="I613">
        <v>3380</v>
      </c>
      <c r="J613">
        <v>3391</v>
      </c>
      <c r="K613">
        <v>3453</v>
      </c>
      <c r="L613">
        <v>27155</v>
      </c>
      <c r="M613" s="4">
        <f t="shared" si="19"/>
        <v>152.74687500000002</v>
      </c>
      <c r="N613" t="s">
        <v>41</v>
      </c>
    </row>
    <row r="614" spans="1:14">
      <c r="A614">
        <v>6120</v>
      </c>
      <c r="B614" s="3">
        <f t="shared" si="18"/>
        <v>7.0833333333333331E-2</v>
      </c>
      <c r="C614" s="2">
        <f>C$2+TIME(0,0,A614)</f>
        <v>0.95057870370370356</v>
      </c>
      <c r="D614">
        <v>3392</v>
      </c>
      <c r="E614">
        <v>3391</v>
      </c>
      <c r="F614">
        <v>3379</v>
      </c>
      <c r="G614">
        <v>3383</v>
      </c>
      <c r="H614">
        <v>3387</v>
      </c>
      <c r="I614">
        <v>3380</v>
      </c>
      <c r="J614">
        <v>3392</v>
      </c>
      <c r="K614">
        <v>3453</v>
      </c>
      <c r="L614">
        <v>27157</v>
      </c>
      <c r="M614" s="4">
        <f t="shared" si="19"/>
        <v>152.75812500000001</v>
      </c>
    </row>
    <row r="615" spans="1:14">
      <c r="A615">
        <v>6130</v>
      </c>
      <c r="B615" s="3">
        <f t="shared" si="18"/>
        <v>7.0949074074074081E-2</v>
      </c>
      <c r="C615" s="2">
        <f>C$2+TIME(0,0,A615)</f>
        <v>0.95069444444444429</v>
      </c>
      <c r="D615">
        <v>3392</v>
      </c>
      <c r="E615">
        <v>3391</v>
      </c>
      <c r="F615">
        <v>3379</v>
      </c>
      <c r="G615">
        <v>3383</v>
      </c>
      <c r="H615">
        <v>3387</v>
      </c>
      <c r="I615">
        <v>3380</v>
      </c>
      <c r="J615">
        <v>3392</v>
      </c>
      <c r="K615">
        <v>3454</v>
      </c>
      <c r="L615">
        <v>27158</v>
      </c>
      <c r="M615" s="4">
        <f t="shared" si="19"/>
        <v>152.76375000000002</v>
      </c>
    </row>
    <row r="616" spans="1:14">
      <c r="A616">
        <v>6140</v>
      </c>
      <c r="B616" s="3">
        <f t="shared" si="18"/>
        <v>7.1064814814814817E-2</v>
      </c>
      <c r="C616" s="2">
        <f>C$2+TIME(0,0,A616)</f>
        <v>0.95081018518518512</v>
      </c>
      <c r="D616">
        <v>3392</v>
      </c>
      <c r="E616">
        <v>3391</v>
      </c>
      <c r="F616">
        <v>3379</v>
      </c>
      <c r="G616">
        <v>3383</v>
      </c>
      <c r="H616">
        <v>3389</v>
      </c>
      <c r="I616">
        <v>3380</v>
      </c>
      <c r="J616">
        <v>3392</v>
      </c>
      <c r="K616">
        <v>3456</v>
      </c>
      <c r="L616">
        <v>27162</v>
      </c>
      <c r="M616" s="4">
        <f t="shared" si="19"/>
        <v>152.78625</v>
      </c>
    </row>
    <row r="617" spans="1:14">
      <c r="A617">
        <v>6150</v>
      </c>
      <c r="B617" s="3">
        <f t="shared" si="18"/>
        <v>7.1180555555555552E-2</v>
      </c>
      <c r="C617" s="2">
        <f>C$2+TIME(0,0,A617)</f>
        <v>0.95092592592592584</v>
      </c>
      <c r="D617">
        <v>3392</v>
      </c>
      <c r="E617">
        <v>3391</v>
      </c>
      <c r="F617">
        <v>3379</v>
      </c>
      <c r="G617">
        <v>3383</v>
      </c>
      <c r="H617">
        <v>3387</v>
      </c>
      <c r="I617">
        <v>3380</v>
      </c>
      <c r="J617">
        <v>3392</v>
      </c>
      <c r="K617">
        <v>3457</v>
      </c>
      <c r="L617">
        <v>27161</v>
      </c>
      <c r="M617" s="4">
        <f t="shared" si="19"/>
        <v>152.78062500000001</v>
      </c>
    </row>
    <row r="618" spans="1:14">
      <c r="A618">
        <v>6160</v>
      </c>
      <c r="B618" s="3">
        <f t="shared" si="18"/>
        <v>7.1296296296296302E-2</v>
      </c>
      <c r="C618" s="2">
        <f>C$2+TIME(0,0,A618)</f>
        <v>0.95104166666666656</v>
      </c>
      <c r="D618">
        <v>3392</v>
      </c>
      <c r="E618">
        <v>3391</v>
      </c>
      <c r="F618">
        <v>3379</v>
      </c>
      <c r="G618">
        <v>3383</v>
      </c>
      <c r="H618">
        <v>3387</v>
      </c>
      <c r="I618">
        <v>3380</v>
      </c>
      <c r="J618">
        <v>3392</v>
      </c>
      <c r="K618">
        <v>3457</v>
      </c>
      <c r="L618">
        <v>27161</v>
      </c>
      <c r="M618" s="4">
        <f t="shared" si="19"/>
        <v>152.78062500000001</v>
      </c>
      <c r="N618" t="s">
        <v>38</v>
      </c>
    </row>
    <row r="619" spans="1:14">
      <c r="A619">
        <v>6170</v>
      </c>
      <c r="B619" s="3">
        <f t="shared" si="18"/>
        <v>7.1412037037037038E-2</v>
      </c>
      <c r="C619" s="2">
        <f>C$2+TIME(0,0,A619)</f>
        <v>0.95115740740740728</v>
      </c>
      <c r="D619">
        <v>3392</v>
      </c>
      <c r="E619">
        <v>3391</v>
      </c>
      <c r="F619">
        <v>3379</v>
      </c>
      <c r="G619">
        <v>3383</v>
      </c>
      <c r="H619">
        <v>3389</v>
      </c>
      <c r="I619">
        <v>3380</v>
      </c>
      <c r="J619">
        <v>3392</v>
      </c>
      <c r="K619">
        <v>3457</v>
      </c>
      <c r="L619">
        <v>27163</v>
      </c>
      <c r="M619" s="4">
        <f t="shared" si="19"/>
        <v>152.791875</v>
      </c>
    </row>
    <row r="620" spans="1:14">
      <c r="A620">
        <v>6180</v>
      </c>
      <c r="B620" s="3">
        <f t="shared" si="18"/>
        <v>7.1527777777777773E-2</v>
      </c>
      <c r="C620" s="2">
        <f>C$2+TIME(0,0,A620)</f>
        <v>0.95127314814814801</v>
      </c>
      <c r="D620">
        <v>3392</v>
      </c>
      <c r="E620">
        <v>3391</v>
      </c>
      <c r="F620">
        <v>3379</v>
      </c>
      <c r="G620">
        <v>3383</v>
      </c>
      <c r="H620">
        <v>3387</v>
      </c>
      <c r="I620">
        <v>3380</v>
      </c>
      <c r="J620">
        <v>3392</v>
      </c>
      <c r="K620">
        <v>3457</v>
      </c>
      <c r="L620">
        <v>27161</v>
      </c>
      <c r="M620" s="4">
        <f t="shared" si="19"/>
        <v>152.78062500000001</v>
      </c>
    </row>
    <row r="621" spans="1:14">
      <c r="A621">
        <v>6190</v>
      </c>
      <c r="B621" s="3">
        <f t="shared" si="18"/>
        <v>7.1643518518518523E-2</v>
      </c>
      <c r="C621" s="2">
        <f>C$2+TIME(0,0,A621)</f>
        <v>0.95138888888888884</v>
      </c>
      <c r="D621">
        <v>3392</v>
      </c>
      <c r="E621">
        <v>3391</v>
      </c>
      <c r="F621">
        <v>3379</v>
      </c>
      <c r="G621">
        <v>3383</v>
      </c>
      <c r="H621">
        <v>3389</v>
      </c>
      <c r="I621">
        <v>3380</v>
      </c>
      <c r="J621">
        <v>3392</v>
      </c>
      <c r="K621">
        <v>3457</v>
      </c>
      <c r="L621">
        <v>27163</v>
      </c>
      <c r="M621" s="4">
        <f t="shared" si="19"/>
        <v>152.791875</v>
      </c>
    </row>
    <row r="622" spans="1:14">
      <c r="A622">
        <v>6200</v>
      </c>
      <c r="B622" s="3">
        <f t="shared" si="18"/>
        <v>7.1759259259259259E-2</v>
      </c>
      <c r="C622" s="2">
        <f>C$2+TIME(0,0,A622)</f>
        <v>0.95150462962962956</v>
      </c>
      <c r="D622">
        <v>3392</v>
      </c>
      <c r="E622">
        <v>3391</v>
      </c>
      <c r="F622">
        <v>3379</v>
      </c>
      <c r="G622">
        <v>3383</v>
      </c>
      <c r="H622">
        <v>3389</v>
      </c>
      <c r="I622">
        <v>3380</v>
      </c>
      <c r="J622">
        <v>3392</v>
      </c>
      <c r="K622">
        <v>3457</v>
      </c>
      <c r="L622">
        <v>27163</v>
      </c>
      <c r="M622" s="4">
        <f t="shared" si="19"/>
        <v>152.791875</v>
      </c>
    </row>
    <row r="623" spans="1:14">
      <c r="A623">
        <v>6210</v>
      </c>
      <c r="B623" s="3">
        <f t="shared" si="18"/>
        <v>7.1875000000000008E-2</v>
      </c>
      <c r="C623" s="2">
        <f>C$2+TIME(0,0,A623)</f>
        <v>0.95162037037037028</v>
      </c>
      <c r="D623">
        <v>3392</v>
      </c>
      <c r="E623">
        <v>3391</v>
      </c>
      <c r="F623">
        <v>3379</v>
      </c>
      <c r="G623">
        <v>3383</v>
      </c>
      <c r="H623">
        <v>3389</v>
      </c>
      <c r="I623">
        <v>3380</v>
      </c>
      <c r="J623">
        <v>3392</v>
      </c>
      <c r="K623">
        <v>3457</v>
      </c>
      <c r="L623">
        <v>27163</v>
      </c>
      <c r="M623" s="4">
        <f t="shared" si="19"/>
        <v>152.791875</v>
      </c>
    </row>
    <row r="624" spans="1:14">
      <c r="A624">
        <v>6220</v>
      </c>
      <c r="B624" s="3">
        <f t="shared" si="18"/>
        <v>7.1990740740740744E-2</v>
      </c>
      <c r="C624" s="2">
        <f>C$2+TIME(0,0,A624)</f>
        <v>0.95173611111111101</v>
      </c>
      <c r="D624">
        <v>3392</v>
      </c>
      <c r="E624">
        <v>3391</v>
      </c>
      <c r="F624">
        <v>3379</v>
      </c>
      <c r="G624">
        <v>3383</v>
      </c>
      <c r="H624">
        <v>3389</v>
      </c>
      <c r="I624">
        <v>3380</v>
      </c>
      <c r="J624">
        <v>3392</v>
      </c>
      <c r="K624">
        <v>3458</v>
      </c>
      <c r="L624">
        <v>27164</v>
      </c>
      <c r="M624" s="4">
        <f t="shared" si="19"/>
        <v>152.79750000000001</v>
      </c>
    </row>
    <row r="625" spans="1:13">
      <c r="A625">
        <v>6230</v>
      </c>
      <c r="B625" s="3">
        <f t="shared" si="18"/>
        <v>7.210648148148148E-2</v>
      </c>
      <c r="C625" s="2">
        <f>C$2+TIME(0,0,A625)</f>
        <v>0.95185185185185173</v>
      </c>
      <c r="D625">
        <v>3392</v>
      </c>
      <c r="E625">
        <v>3391</v>
      </c>
      <c r="F625">
        <v>3379</v>
      </c>
      <c r="G625">
        <v>3383</v>
      </c>
      <c r="H625">
        <v>3389</v>
      </c>
      <c r="I625">
        <v>3380</v>
      </c>
      <c r="J625">
        <v>3392</v>
      </c>
      <c r="K625">
        <v>3461</v>
      </c>
      <c r="L625">
        <v>27167</v>
      </c>
      <c r="M625" s="4">
        <f t="shared" si="19"/>
        <v>152.81437500000001</v>
      </c>
    </row>
    <row r="626" spans="1:13">
      <c r="A626">
        <v>6240</v>
      </c>
      <c r="B626" s="3">
        <f t="shared" si="18"/>
        <v>7.2222222222222229E-2</v>
      </c>
      <c r="C626" s="2">
        <f>C$2+TIME(0,0,A626)</f>
        <v>0.95196759259259245</v>
      </c>
      <c r="D626">
        <v>3392</v>
      </c>
      <c r="E626">
        <v>3391</v>
      </c>
      <c r="F626">
        <v>3379</v>
      </c>
      <c r="G626">
        <v>3383</v>
      </c>
      <c r="H626">
        <v>3389</v>
      </c>
      <c r="I626">
        <v>3380</v>
      </c>
      <c r="J626">
        <v>3392</v>
      </c>
      <c r="K626">
        <v>3462</v>
      </c>
      <c r="L626">
        <v>27168</v>
      </c>
      <c r="M626" s="4">
        <f t="shared" si="19"/>
        <v>152.82</v>
      </c>
    </row>
    <row r="627" spans="1:13">
      <c r="A627">
        <v>6250</v>
      </c>
      <c r="B627" s="3">
        <f t="shared" si="18"/>
        <v>7.2337962962962965E-2</v>
      </c>
      <c r="C627" s="2">
        <f>C$2+TIME(0,0,A627)</f>
        <v>0.95208333333333317</v>
      </c>
      <c r="D627">
        <v>3392</v>
      </c>
      <c r="E627">
        <v>3391</v>
      </c>
      <c r="F627">
        <v>3379</v>
      </c>
      <c r="G627">
        <v>3383</v>
      </c>
      <c r="H627">
        <v>3389</v>
      </c>
      <c r="I627">
        <v>3380</v>
      </c>
      <c r="J627">
        <v>3392</v>
      </c>
      <c r="K627">
        <v>3462</v>
      </c>
      <c r="L627">
        <v>27168</v>
      </c>
      <c r="M627" s="4">
        <f t="shared" si="19"/>
        <v>152.82</v>
      </c>
    </row>
    <row r="628" spans="1:13">
      <c r="A628">
        <v>6260</v>
      </c>
      <c r="B628" s="3">
        <f t="shared" si="18"/>
        <v>7.2453703703703701E-2</v>
      </c>
      <c r="C628" s="2">
        <f>C$2+TIME(0,0,A628)</f>
        <v>0.952199074074074</v>
      </c>
      <c r="D628">
        <v>3392</v>
      </c>
      <c r="E628">
        <v>3396</v>
      </c>
      <c r="F628">
        <v>3379</v>
      </c>
      <c r="G628">
        <v>3383</v>
      </c>
      <c r="H628">
        <v>3389</v>
      </c>
      <c r="I628">
        <v>3380</v>
      </c>
      <c r="J628">
        <v>3392</v>
      </c>
      <c r="K628">
        <v>3462</v>
      </c>
      <c r="L628">
        <v>27173</v>
      </c>
      <c r="M628" s="4">
        <f t="shared" si="19"/>
        <v>152.84812499999998</v>
      </c>
    </row>
    <row r="629" spans="1:13">
      <c r="A629">
        <v>6270</v>
      </c>
      <c r="B629" s="3">
        <f t="shared" si="18"/>
        <v>7.256944444444445E-2</v>
      </c>
      <c r="C629" s="2">
        <f>C$2+TIME(0,0,A629)</f>
        <v>0.95231481481481473</v>
      </c>
      <c r="D629">
        <v>3394</v>
      </c>
      <c r="E629">
        <v>3394</v>
      </c>
      <c r="F629">
        <v>3379</v>
      </c>
      <c r="G629">
        <v>3383</v>
      </c>
      <c r="H629">
        <v>3389</v>
      </c>
      <c r="I629">
        <v>3380</v>
      </c>
      <c r="J629">
        <v>3392</v>
      </c>
      <c r="K629">
        <v>3462</v>
      </c>
      <c r="L629">
        <v>27173</v>
      </c>
      <c r="M629" s="4">
        <f t="shared" si="19"/>
        <v>152.84812499999998</v>
      </c>
    </row>
    <row r="630" spans="1:13">
      <c r="A630">
        <v>6280</v>
      </c>
      <c r="B630" s="3">
        <f t="shared" si="18"/>
        <v>7.2685185185185186E-2</v>
      </c>
      <c r="C630" s="2">
        <f>C$2+TIME(0,0,A630)</f>
        <v>0.95243055555555545</v>
      </c>
      <c r="D630">
        <v>3395</v>
      </c>
      <c r="E630">
        <v>3395</v>
      </c>
      <c r="F630">
        <v>3379</v>
      </c>
      <c r="G630">
        <v>3384</v>
      </c>
      <c r="H630">
        <v>3389</v>
      </c>
      <c r="I630">
        <v>3381</v>
      </c>
      <c r="J630">
        <v>3392</v>
      </c>
      <c r="K630">
        <v>3463</v>
      </c>
      <c r="L630">
        <v>27178</v>
      </c>
      <c r="M630" s="4">
        <f t="shared" si="19"/>
        <v>152.87625</v>
      </c>
    </row>
    <row r="631" spans="1:13">
      <c r="A631">
        <v>6290</v>
      </c>
      <c r="B631" s="3">
        <f t="shared" si="18"/>
        <v>7.2800925925925922E-2</v>
      </c>
      <c r="C631" s="2">
        <f>C$2+TIME(0,0,A631)</f>
        <v>0.95254629629629617</v>
      </c>
      <c r="D631">
        <v>3396</v>
      </c>
      <c r="E631">
        <v>3394</v>
      </c>
      <c r="F631">
        <v>3379</v>
      </c>
      <c r="G631">
        <v>3384</v>
      </c>
      <c r="H631">
        <v>3389</v>
      </c>
      <c r="I631">
        <v>3383</v>
      </c>
      <c r="J631">
        <v>3392</v>
      </c>
      <c r="K631">
        <v>3465</v>
      </c>
      <c r="L631">
        <v>27182</v>
      </c>
      <c r="M631" s="4">
        <f t="shared" si="19"/>
        <v>152.89874999999998</v>
      </c>
    </row>
    <row r="632" spans="1:13">
      <c r="A632">
        <v>6300</v>
      </c>
      <c r="B632" s="3">
        <f t="shared" si="18"/>
        <v>7.2916666666666671E-2</v>
      </c>
      <c r="C632" s="2">
        <f>C$2+TIME(0,0,A632)</f>
        <v>0.95266203703703689</v>
      </c>
      <c r="D632">
        <v>3396</v>
      </c>
      <c r="E632">
        <v>3394</v>
      </c>
      <c r="F632">
        <v>3380</v>
      </c>
      <c r="G632">
        <v>3386</v>
      </c>
      <c r="H632">
        <v>3389</v>
      </c>
      <c r="I632">
        <v>3383</v>
      </c>
      <c r="J632">
        <v>3394</v>
      </c>
      <c r="K632">
        <v>3467</v>
      </c>
      <c r="L632">
        <v>27189</v>
      </c>
      <c r="M632" s="4">
        <f t="shared" si="19"/>
        <v>152.93812500000001</v>
      </c>
    </row>
    <row r="633" spans="1:13">
      <c r="A633">
        <v>6310</v>
      </c>
      <c r="B633" s="3">
        <f t="shared" si="18"/>
        <v>7.3032407407407407E-2</v>
      </c>
      <c r="C633" s="2">
        <f>C$2+TIME(0,0,A633)</f>
        <v>0.95277777777777772</v>
      </c>
      <c r="D633">
        <v>3396</v>
      </c>
      <c r="E633">
        <v>3394</v>
      </c>
      <c r="F633">
        <v>3381</v>
      </c>
      <c r="G633">
        <v>3386</v>
      </c>
      <c r="H633">
        <v>3389</v>
      </c>
      <c r="I633">
        <v>3384</v>
      </c>
      <c r="J633">
        <v>3395</v>
      </c>
      <c r="K633">
        <v>3467</v>
      </c>
      <c r="L633">
        <v>27192</v>
      </c>
      <c r="M633" s="4">
        <f t="shared" si="19"/>
        <v>152.95500000000001</v>
      </c>
    </row>
    <row r="634" spans="1:13">
      <c r="A634">
        <v>6320</v>
      </c>
      <c r="B634" s="3">
        <f t="shared" si="18"/>
        <v>7.3148148148148143E-2</v>
      </c>
      <c r="C634" s="2">
        <f>C$2+TIME(0,0,A634)</f>
        <v>0.95289351851851845</v>
      </c>
      <c r="D634">
        <v>3396</v>
      </c>
      <c r="E634">
        <v>3394</v>
      </c>
      <c r="F634">
        <v>3381</v>
      </c>
      <c r="G634">
        <v>3386</v>
      </c>
      <c r="H634">
        <v>3389</v>
      </c>
      <c r="I634">
        <v>3384</v>
      </c>
      <c r="J634">
        <v>3396</v>
      </c>
      <c r="K634">
        <v>3467</v>
      </c>
      <c r="L634">
        <v>27193</v>
      </c>
      <c r="M634" s="4">
        <f t="shared" si="19"/>
        <v>152.96062500000002</v>
      </c>
    </row>
    <row r="635" spans="1:13">
      <c r="A635">
        <v>6330</v>
      </c>
      <c r="B635" s="3">
        <f t="shared" si="18"/>
        <v>7.3263888888888892E-2</v>
      </c>
      <c r="C635" s="2">
        <f>C$2+TIME(0,0,A635)</f>
        <v>0.95300925925925917</v>
      </c>
      <c r="D635">
        <v>3396</v>
      </c>
      <c r="E635">
        <v>3394</v>
      </c>
      <c r="F635">
        <v>3383</v>
      </c>
      <c r="G635">
        <v>3386</v>
      </c>
      <c r="H635">
        <v>3389</v>
      </c>
      <c r="I635">
        <v>3384</v>
      </c>
      <c r="J635">
        <v>3396</v>
      </c>
      <c r="K635">
        <v>3469</v>
      </c>
      <c r="L635">
        <v>27197</v>
      </c>
      <c r="M635" s="4">
        <f t="shared" si="19"/>
        <v>152.983125</v>
      </c>
    </row>
    <row r="636" spans="1:13">
      <c r="A636">
        <v>6340</v>
      </c>
      <c r="B636" s="3">
        <f t="shared" si="18"/>
        <v>7.3379629629629642E-2</v>
      </c>
      <c r="C636" s="2">
        <f>C$2+TIME(0,0,A636)</f>
        <v>0.95312499999999989</v>
      </c>
      <c r="D636">
        <v>3396</v>
      </c>
      <c r="E636">
        <v>3394</v>
      </c>
      <c r="F636">
        <v>3383</v>
      </c>
      <c r="G636">
        <v>3386</v>
      </c>
      <c r="H636">
        <v>3390</v>
      </c>
      <c r="I636">
        <v>3384</v>
      </c>
      <c r="J636">
        <v>3397</v>
      </c>
      <c r="K636">
        <v>3470</v>
      </c>
      <c r="L636">
        <v>27200</v>
      </c>
      <c r="M636" s="4">
        <f t="shared" si="19"/>
        <v>153</v>
      </c>
    </row>
    <row r="637" spans="1:13">
      <c r="A637">
        <v>6350</v>
      </c>
      <c r="B637" s="3">
        <f t="shared" si="18"/>
        <v>7.3495370370370364E-2</v>
      </c>
      <c r="C637" s="2">
        <f>C$2+TIME(0,0,A637)</f>
        <v>0.95324074074074061</v>
      </c>
      <c r="D637">
        <v>3396</v>
      </c>
      <c r="E637">
        <v>3394</v>
      </c>
      <c r="F637">
        <v>3383</v>
      </c>
      <c r="G637">
        <v>3386</v>
      </c>
      <c r="H637">
        <v>3391</v>
      </c>
      <c r="I637">
        <v>3384</v>
      </c>
      <c r="J637">
        <v>3397</v>
      </c>
      <c r="K637">
        <v>3472</v>
      </c>
      <c r="L637">
        <v>27203</v>
      </c>
      <c r="M637" s="4">
        <f t="shared" si="19"/>
        <v>153.016875</v>
      </c>
    </row>
    <row r="638" spans="1:13">
      <c r="A638">
        <v>6360</v>
      </c>
      <c r="B638" s="3">
        <f t="shared" si="18"/>
        <v>7.3611111111111113E-2</v>
      </c>
      <c r="C638" s="2">
        <f>C$2+TIME(0,0,A638)</f>
        <v>0.95335648148148133</v>
      </c>
      <c r="D638">
        <v>3396</v>
      </c>
      <c r="E638">
        <v>3394</v>
      </c>
      <c r="F638">
        <v>3383</v>
      </c>
      <c r="G638">
        <v>3386</v>
      </c>
      <c r="H638">
        <v>3391</v>
      </c>
      <c r="I638">
        <v>3384</v>
      </c>
      <c r="J638">
        <v>3397</v>
      </c>
      <c r="K638">
        <v>3472</v>
      </c>
      <c r="L638">
        <v>27203</v>
      </c>
      <c r="M638" s="4">
        <f t="shared" si="19"/>
        <v>153.016875</v>
      </c>
    </row>
    <row r="639" spans="1:13">
      <c r="A639">
        <v>6370</v>
      </c>
      <c r="B639" s="3">
        <f t="shared" si="18"/>
        <v>7.3726851851851863E-2</v>
      </c>
      <c r="C639" s="2">
        <f>C$2+TIME(0,0,A639)</f>
        <v>0.95347222222222217</v>
      </c>
      <c r="D639">
        <v>3396</v>
      </c>
      <c r="E639">
        <v>3396</v>
      </c>
      <c r="F639">
        <v>3383</v>
      </c>
      <c r="G639">
        <v>3386</v>
      </c>
      <c r="H639">
        <v>3394</v>
      </c>
      <c r="I639">
        <v>3384</v>
      </c>
      <c r="J639">
        <v>3397</v>
      </c>
      <c r="K639">
        <v>3472</v>
      </c>
      <c r="L639">
        <v>27208</v>
      </c>
      <c r="M639" s="4">
        <f t="shared" si="19"/>
        <v>153.04499999999999</v>
      </c>
    </row>
    <row r="640" spans="1:13">
      <c r="A640">
        <v>6380</v>
      </c>
      <c r="B640" s="3">
        <f t="shared" si="18"/>
        <v>7.3842592592592585E-2</v>
      </c>
      <c r="C640" s="2">
        <f>C$2+TIME(0,0,A640)</f>
        <v>0.95358796296296289</v>
      </c>
      <c r="D640">
        <v>3396</v>
      </c>
      <c r="E640">
        <v>3398</v>
      </c>
      <c r="F640">
        <v>3383</v>
      </c>
      <c r="G640">
        <v>3386</v>
      </c>
      <c r="H640">
        <v>3394</v>
      </c>
      <c r="I640">
        <v>3384</v>
      </c>
      <c r="J640">
        <v>3397</v>
      </c>
      <c r="K640">
        <v>3475</v>
      </c>
      <c r="L640">
        <v>27213</v>
      </c>
      <c r="M640" s="4">
        <f t="shared" si="19"/>
        <v>153.073125</v>
      </c>
    </row>
    <row r="641" spans="1:14">
      <c r="A641">
        <v>6390</v>
      </c>
      <c r="B641" s="3">
        <f t="shared" si="18"/>
        <v>7.3958333333333334E-2</v>
      </c>
      <c r="C641" s="2">
        <f>C$2+TIME(0,0,A641)</f>
        <v>0.95370370370370361</v>
      </c>
      <c r="D641">
        <v>3397</v>
      </c>
      <c r="E641">
        <v>3402</v>
      </c>
      <c r="F641">
        <v>3383</v>
      </c>
      <c r="G641">
        <v>3386</v>
      </c>
      <c r="H641">
        <v>3394</v>
      </c>
      <c r="I641">
        <v>3384</v>
      </c>
      <c r="J641">
        <v>3397</v>
      </c>
      <c r="K641">
        <v>3476</v>
      </c>
      <c r="L641">
        <v>27219</v>
      </c>
      <c r="M641" s="4">
        <f t="shared" si="19"/>
        <v>153.106875</v>
      </c>
    </row>
    <row r="642" spans="1:14">
      <c r="A642">
        <v>6400</v>
      </c>
      <c r="B642" s="3">
        <f t="shared" ref="B642:B705" si="20">TIME(0,0,A642)</f>
        <v>7.4074074074074084E-2</v>
      </c>
      <c r="C642" s="2">
        <f>C$2+TIME(0,0,A642)</f>
        <v>0.95381944444444433</v>
      </c>
      <c r="D642">
        <v>3398</v>
      </c>
      <c r="E642">
        <v>3401</v>
      </c>
      <c r="F642">
        <v>3383</v>
      </c>
      <c r="G642">
        <v>3386</v>
      </c>
      <c r="H642">
        <v>3394</v>
      </c>
      <c r="I642">
        <v>3384</v>
      </c>
      <c r="J642">
        <v>3397</v>
      </c>
      <c r="K642">
        <v>3476</v>
      </c>
      <c r="L642">
        <v>27219</v>
      </c>
      <c r="M642" s="4">
        <f t="shared" si="19"/>
        <v>153.106875</v>
      </c>
    </row>
    <row r="643" spans="1:14">
      <c r="A643">
        <v>6410</v>
      </c>
      <c r="B643" s="3">
        <f t="shared" si="20"/>
        <v>7.4189814814814806E-2</v>
      </c>
      <c r="C643" s="2">
        <f>C$2+TIME(0,0,A643)</f>
        <v>0.95393518518518505</v>
      </c>
      <c r="D643">
        <v>3400</v>
      </c>
      <c r="E643">
        <v>3399</v>
      </c>
      <c r="F643">
        <v>3383</v>
      </c>
      <c r="G643">
        <v>3386</v>
      </c>
      <c r="H643">
        <v>3394</v>
      </c>
      <c r="I643">
        <v>3385</v>
      </c>
      <c r="J643">
        <v>3397</v>
      </c>
      <c r="K643">
        <v>3476</v>
      </c>
      <c r="L643">
        <v>27220</v>
      </c>
      <c r="M643" s="4">
        <f t="shared" ref="M643:M706" si="21">L643/1000*45/8</f>
        <v>153.11249999999998</v>
      </c>
    </row>
    <row r="644" spans="1:14">
      <c r="A644">
        <v>6420</v>
      </c>
      <c r="B644" s="3">
        <f t="shared" si="20"/>
        <v>7.4305555555555555E-2</v>
      </c>
      <c r="C644" s="2">
        <f>C$2+TIME(0,0,A644)</f>
        <v>0.95405092592592577</v>
      </c>
      <c r="D644">
        <v>3401</v>
      </c>
      <c r="E644">
        <v>3398</v>
      </c>
      <c r="F644">
        <v>3383</v>
      </c>
      <c r="G644">
        <v>3386</v>
      </c>
      <c r="H644">
        <v>3394</v>
      </c>
      <c r="I644">
        <v>3386</v>
      </c>
      <c r="J644">
        <v>3398</v>
      </c>
      <c r="K644">
        <v>3480</v>
      </c>
      <c r="L644">
        <v>27226</v>
      </c>
      <c r="M644" s="4">
        <f t="shared" si="21"/>
        <v>153.14625000000001</v>
      </c>
    </row>
    <row r="645" spans="1:14">
      <c r="A645">
        <v>6430</v>
      </c>
      <c r="B645" s="3">
        <f t="shared" si="20"/>
        <v>7.4421296296296305E-2</v>
      </c>
      <c r="C645" s="2">
        <f>C$2+TIME(0,0,A645)</f>
        <v>0.95416666666666661</v>
      </c>
      <c r="D645">
        <v>3401</v>
      </c>
      <c r="E645">
        <v>3398</v>
      </c>
      <c r="F645">
        <v>3383</v>
      </c>
      <c r="G645">
        <v>3387</v>
      </c>
      <c r="H645">
        <v>3394</v>
      </c>
      <c r="I645">
        <v>3387</v>
      </c>
      <c r="J645">
        <v>3400</v>
      </c>
      <c r="K645">
        <v>3481</v>
      </c>
      <c r="L645">
        <v>27231</v>
      </c>
      <c r="M645" s="4">
        <f t="shared" si="21"/>
        <v>153.174375</v>
      </c>
      <c r="N645" t="s">
        <v>39</v>
      </c>
    </row>
    <row r="646" spans="1:14">
      <c r="A646">
        <v>6440</v>
      </c>
      <c r="B646" s="3">
        <f t="shared" si="20"/>
        <v>7.4537037037037027E-2</v>
      </c>
      <c r="C646" s="2">
        <f>C$2+TIME(0,0,A646)</f>
        <v>0.95428240740740733</v>
      </c>
      <c r="D646">
        <v>3401</v>
      </c>
      <c r="E646">
        <v>3398</v>
      </c>
      <c r="F646">
        <v>3383</v>
      </c>
      <c r="G646">
        <v>3389</v>
      </c>
      <c r="H646">
        <v>3394</v>
      </c>
      <c r="I646">
        <v>3389</v>
      </c>
      <c r="J646">
        <v>3401</v>
      </c>
      <c r="K646">
        <v>3481</v>
      </c>
      <c r="L646">
        <v>27236</v>
      </c>
      <c r="M646" s="4">
        <f t="shared" si="21"/>
        <v>153.20250000000001</v>
      </c>
    </row>
    <row r="647" spans="1:14">
      <c r="A647">
        <v>6450</v>
      </c>
      <c r="B647" s="3">
        <f t="shared" si="20"/>
        <v>7.4652777777777776E-2</v>
      </c>
      <c r="C647" s="2">
        <f>C$2+TIME(0,0,A647)</f>
        <v>0.95439814814814805</v>
      </c>
      <c r="D647">
        <v>3401</v>
      </c>
      <c r="E647">
        <v>3398</v>
      </c>
      <c r="F647">
        <v>3384</v>
      </c>
      <c r="G647">
        <v>3389</v>
      </c>
      <c r="H647">
        <v>3394</v>
      </c>
      <c r="I647">
        <v>3389</v>
      </c>
      <c r="J647">
        <v>3402</v>
      </c>
      <c r="K647">
        <v>3483</v>
      </c>
      <c r="L647">
        <v>27240</v>
      </c>
      <c r="M647" s="4">
        <f t="shared" si="21"/>
        <v>153.22499999999999</v>
      </c>
    </row>
    <row r="648" spans="1:14">
      <c r="A648">
        <v>6460</v>
      </c>
      <c r="B648" s="3">
        <f t="shared" si="20"/>
        <v>7.4768518518518526E-2</v>
      </c>
      <c r="C648" s="2">
        <f>C$2+TIME(0,0,A648)</f>
        <v>0.95451388888888877</v>
      </c>
      <c r="D648">
        <v>3401</v>
      </c>
      <c r="E648">
        <v>3398</v>
      </c>
      <c r="F648">
        <v>3385</v>
      </c>
      <c r="G648">
        <v>3390</v>
      </c>
      <c r="H648">
        <v>3395</v>
      </c>
      <c r="I648">
        <v>3389</v>
      </c>
      <c r="J648">
        <v>3402</v>
      </c>
      <c r="K648">
        <v>3486</v>
      </c>
      <c r="L648">
        <v>27246</v>
      </c>
      <c r="M648" s="4">
        <f t="shared" si="21"/>
        <v>153.25874999999999</v>
      </c>
    </row>
    <row r="649" spans="1:14">
      <c r="A649">
        <v>6470</v>
      </c>
      <c r="B649" s="3">
        <f t="shared" si="20"/>
        <v>7.4884259259259248E-2</v>
      </c>
      <c r="C649" s="2">
        <f>C$2+TIME(0,0,A649)</f>
        <v>0.95462962962962949</v>
      </c>
      <c r="D649">
        <v>3401</v>
      </c>
      <c r="E649">
        <v>3400</v>
      </c>
      <c r="F649">
        <v>3386</v>
      </c>
      <c r="G649">
        <v>3391</v>
      </c>
      <c r="H649">
        <v>3396</v>
      </c>
      <c r="I649">
        <v>3389</v>
      </c>
      <c r="J649">
        <v>3402</v>
      </c>
      <c r="K649">
        <v>3486</v>
      </c>
      <c r="L649">
        <v>27251</v>
      </c>
      <c r="M649" s="4">
        <f t="shared" si="21"/>
        <v>153.28687500000001</v>
      </c>
    </row>
    <row r="650" spans="1:14">
      <c r="A650">
        <v>6480</v>
      </c>
      <c r="B650" s="3">
        <f t="shared" si="20"/>
        <v>7.4999999999999997E-2</v>
      </c>
      <c r="C650" s="2">
        <f>C$2+TIME(0,0,A650)</f>
        <v>0.95474537037037022</v>
      </c>
      <c r="D650">
        <v>3401</v>
      </c>
      <c r="E650">
        <v>3404</v>
      </c>
      <c r="F650">
        <v>3387</v>
      </c>
      <c r="G650">
        <v>3391</v>
      </c>
      <c r="H650">
        <v>3397</v>
      </c>
      <c r="I650">
        <v>3389</v>
      </c>
      <c r="J650">
        <v>3402</v>
      </c>
      <c r="K650">
        <v>3487</v>
      </c>
      <c r="L650">
        <v>27258</v>
      </c>
      <c r="M650" s="4">
        <f t="shared" si="21"/>
        <v>153.32624999999999</v>
      </c>
    </row>
    <row r="651" spans="1:14">
      <c r="A651">
        <v>6490</v>
      </c>
      <c r="B651" s="3">
        <f t="shared" si="20"/>
        <v>7.5115740740740747E-2</v>
      </c>
      <c r="C651" s="2">
        <f>C$2+TIME(0,0,A651)</f>
        <v>0.95486111111111105</v>
      </c>
      <c r="D651">
        <v>3402</v>
      </c>
      <c r="E651">
        <v>3406</v>
      </c>
      <c r="F651">
        <v>3387</v>
      </c>
      <c r="G651">
        <v>3391</v>
      </c>
      <c r="H651">
        <v>3398</v>
      </c>
      <c r="I651">
        <v>3389</v>
      </c>
      <c r="J651">
        <v>3402</v>
      </c>
      <c r="K651">
        <v>3491</v>
      </c>
      <c r="L651">
        <v>27266</v>
      </c>
      <c r="M651" s="4">
        <f t="shared" si="21"/>
        <v>153.37125</v>
      </c>
    </row>
    <row r="652" spans="1:14">
      <c r="A652">
        <v>6500</v>
      </c>
      <c r="B652" s="3">
        <f t="shared" si="20"/>
        <v>7.5231481481481483E-2</v>
      </c>
      <c r="C652" s="2">
        <f>C$2+TIME(0,0,A652)</f>
        <v>0.95497685185185177</v>
      </c>
      <c r="D652">
        <v>3405</v>
      </c>
      <c r="E652">
        <v>3403</v>
      </c>
      <c r="F652">
        <v>3387</v>
      </c>
      <c r="G652">
        <v>3391</v>
      </c>
      <c r="H652">
        <v>3398</v>
      </c>
      <c r="I652">
        <v>3389</v>
      </c>
      <c r="J652">
        <v>3402</v>
      </c>
      <c r="K652">
        <v>3491</v>
      </c>
      <c r="L652">
        <v>27266</v>
      </c>
      <c r="M652" s="4">
        <f t="shared" si="21"/>
        <v>153.37125</v>
      </c>
    </row>
    <row r="653" spans="1:14">
      <c r="A653">
        <v>6510</v>
      </c>
      <c r="B653" s="3">
        <f t="shared" si="20"/>
        <v>7.5347222222222218E-2</v>
      </c>
      <c r="C653" s="2">
        <f>C$2+TIME(0,0,A653)</f>
        <v>0.95509259259259249</v>
      </c>
      <c r="D653">
        <v>3406</v>
      </c>
      <c r="E653">
        <v>3402</v>
      </c>
      <c r="F653">
        <v>3387</v>
      </c>
      <c r="G653">
        <v>3391</v>
      </c>
      <c r="H653">
        <v>3398</v>
      </c>
      <c r="I653">
        <v>3390</v>
      </c>
      <c r="J653">
        <v>3402</v>
      </c>
      <c r="K653">
        <v>3492</v>
      </c>
      <c r="L653">
        <v>27268</v>
      </c>
      <c r="M653" s="4">
        <f t="shared" si="21"/>
        <v>153.38249999999999</v>
      </c>
    </row>
    <row r="654" spans="1:14">
      <c r="A654">
        <v>6520</v>
      </c>
      <c r="B654" s="3">
        <f t="shared" si="20"/>
        <v>7.5462962962962968E-2</v>
      </c>
      <c r="C654" s="2">
        <f>C$2+TIME(0,0,A654)</f>
        <v>0.95520833333333321</v>
      </c>
      <c r="D654">
        <v>3406</v>
      </c>
      <c r="E654">
        <v>3402</v>
      </c>
      <c r="F654">
        <v>3387</v>
      </c>
      <c r="G654">
        <v>3391</v>
      </c>
      <c r="H654">
        <v>3398</v>
      </c>
      <c r="I654">
        <v>3391</v>
      </c>
      <c r="J654">
        <v>3405</v>
      </c>
      <c r="K654">
        <v>3496</v>
      </c>
      <c r="L654">
        <v>27276</v>
      </c>
      <c r="M654" s="4">
        <f t="shared" si="21"/>
        <v>153.42750000000001</v>
      </c>
    </row>
    <row r="655" spans="1:14">
      <c r="A655">
        <v>6530</v>
      </c>
      <c r="B655" s="3">
        <f t="shared" si="20"/>
        <v>7.5578703703703703E-2</v>
      </c>
      <c r="C655" s="2">
        <f>C$2+TIME(0,0,A655)</f>
        <v>0.95532407407407394</v>
      </c>
      <c r="D655">
        <v>3406</v>
      </c>
      <c r="E655">
        <v>3402</v>
      </c>
      <c r="F655">
        <v>3387</v>
      </c>
      <c r="G655">
        <v>3391</v>
      </c>
      <c r="H655">
        <v>3398</v>
      </c>
      <c r="I655">
        <v>3392</v>
      </c>
      <c r="J655">
        <v>3406</v>
      </c>
      <c r="K655">
        <v>3496</v>
      </c>
      <c r="L655">
        <v>27278</v>
      </c>
      <c r="M655" s="4">
        <f t="shared" si="21"/>
        <v>153.43875</v>
      </c>
    </row>
    <row r="656" spans="1:14">
      <c r="A656">
        <v>6540</v>
      </c>
      <c r="B656" s="3">
        <f t="shared" si="20"/>
        <v>7.5694444444444439E-2</v>
      </c>
      <c r="C656" s="2">
        <f>C$2+TIME(0,0,A656)</f>
        <v>0.95543981481481466</v>
      </c>
      <c r="D656">
        <v>3406</v>
      </c>
      <c r="E656">
        <v>3402</v>
      </c>
      <c r="F656">
        <v>3387</v>
      </c>
      <c r="G656">
        <v>3391</v>
      </c>
      <c r="H656">
        <v>3398</v>
      </c>
      <c r="I656">
        <v>3394</v>
      </c>
      <c r="J656">
        <v>3407</v>
      </c>
      <c r="K656">
        <v>3498</v>
      </c>
      <c r="L656">
        <v>27283</v>
      </c>
      <c r="M656" s="4">
        <f t="shared" si="21"/>
        <v>153.46687500000002</v>
      </c>
    </row>
    <row r="657" spans="1:14">
      <c r="A657">
        <v>6550</v>
      </c>
      <c r="B657" s="3">
        <f t="shared" si="20"/>
        <v>7.5810185185185189E-2</v>
      </c>
      <c r="C657" s="2">
        <f>C$2+TIME(0,0,A657)</f>
        <v>0.95555555555555549</v>
      </c>
      <c r="D657">
        <v>3406</v>
      </c>
      <c r="E657">
        <v>3406</v>
      </c>
      <c r="F657">
        <v>3387</v>
      </c>
      <c r="G657">
        <v>3392</v>
      </c>
      <c r="H657">
        <v>3398</v>
      </c>
      <c r="I657">
        <v>3394</v>
      </c>
      <c r="J657">
        <v>3407</v>
      </c>
      <c r="K657">
        <v>3501</v>
      </c>
      <c r="L657">
        <v>27291</v>
      </c>
      <c r="M657" s="4">
        <f t="shared" si="21"/>
        <v>153.511875</v>
      </c>
    </row>
    <row r="658" spans="1:14">
      <c r="A658">
        <v>6560</v>
      </c>
      <c r="B658" s="3">
        <f t="shared" si="20"/>
        <v>7.5925925925925924E-2</v>
      </c>
      <c r="C658" s="2">
        <f>C$2+TIME(0,0,A658)</f>
        <v>0.95567129629629621</v>
      </c>
      <c r="D658">
        <v>3406</v>
      </c>
      <c r="E658">
        <v>3411</v>
      </c>
      <c r="F658">
        <v>3389</v>
      </c>
      <c r="G658">
        <v>3395</v>
      </c>
      <c r="H658">
        <v>3400</v>
      </c>
      <c r="I658">
        <v>3394</v>
      </c>
      <c r="J658">
        <v>3407</v>
      </c>
      <c r="K658">
        <v>3501</v>
      </c>
      <c r="L658">
        <v>27303</v>
      </c>
      <c r="M658" s="4">
        <f t="shared" si="21"/>
        <v>153.579375</v>
      </c>
    </row>
    <row r="659" spans="1:14">
      <c r="A659">
        <v>6570</v>
      </c>
      <c r="B659" s="3">
        <f t="shared" si="20"/>
        <v>7.604166666666666E-2</v>
      </c>
      <c r="C659" s="2">
        <f>C$2+TIME(0,0,A659)</f>
        <v>0.95578703703703694</v>
      </c>
      <c r="D659">
        <v>3408</v>
      </c>
      <c r="E659">
        <v>3409</v>
      </c>
      <c r="F659">
        <v>3390</v>
      </c>
      <c r="G659">
        <v>3396</v>
      </c>
      <c r="H659">
        <v>3401</v>
      </c>
      <c r="I659">
        <v>3394</v>
      </c>
      <c r="J659">
        <v>3407</v>
      </c>
      <c r="K659">
        <v>3504</v>
      </c>
      <c r="L659">
        <v>27309</v>
      </c>
      <c r="M659" s="4">
        <f t="shared" si="21"/>
        <v>153.613125</v>
      </c>
    </row>
    <row r="660" spans="1:14">
      <c r="A660">
        <v>6580</v>
      </c>
      <c r="B660" s="3">
        <f t="shared" si="20"/>
        <v>7.615740740740741E-2</v>
      </c>
      <c r="C660" s="2">
        <f>C$2+TIME(0,0,A660)</f>
        <v>0.95590277777777766</v>
      </c>
      <c r="D660">
        <v>3411</v>
      </c>
      <c r="E660">
        <v>3406</v>
      </c>
      <c r="F660">
        <v>3391</v>
      </c>
      <c r="G660">
        <v>3396</v>
      </c>
      <c r="H660">
        <v>3403</v>
      </c>
      <c r="I660">
        <v>3394</v>
      </c>
      <c r="J660">
        <v>3407</v>
      </c>
      <c r="K660">
        <v>3506</v>
      </c>
      <c r="L660">
        <v>27314</v>
      </c>
      <c r="M660" s="4">
        <f t="shared" si="21"/>
        <v>153.64125000000001</v>
      </c>
    </row>
    <row r="661" spans="1:14">
      <c r="A661">
        <v>6590</v>
      </c>
      <c r="B661" s="3">
        <f t="shared" si="20"/>
        <v>7.6273148148148145E-2</v>
      </c>
      <c r="C661" s="2">
        <f>C$2+TIME(0,0,A661)</f>
        <v>0.95601851851851838</v>
      </c>
      <c r="D661">
        <v>3411</v>
      </c>
      <c r="E661">
        <v>3406</v>
      </c>
      <c r="F661">
        <v>3392</v>
      </c>
      <c r="G661">
        <v>3396</v>
      </c>
      <c r="H661">
        <v>3403</v>
      </c>
      <c r="I661">
        <v>3394</v>
      </c>
      <c r="J661">
        <v>3411</v>
      </c>
      <c r="K661">
        <v>3507</v>
      </c>
      <c r="L661">
        <v>27320</v>
      </c>
      <c r="M661" s="4">
        <f t="shared" si="21"/>
        <v>153.67500000000001</v>
      </c>
      <c r="N661" t="s">
        <v>42</v>
      </c>
    </row>
    <row r="662" spans="1:14">
      <c r="A662">
        <v>6600</v>
      </c>
      <c r="B662" s="3">
        <f t="shared" si="20"/>
        <v>7.6388888888888881E-2</v>
      </c>
      <c r="C662" s="2">
        <f>C$2+TIME(0,0,A662)</f>
        <v>0.9561342592592591</v>
      </c>
      <c r="D662">
        <v>3411</v>
      </c>
      <c r="E662">
        <v>3406</v>
      </c>
      <c r="F662">
        <v>3392</v>
      </c>
      <c r="G662">
        <v>3396</v>
      </c>
      <c r="H662">
        <v>3403</v>
      </c>
      <c r="I662">
        <v>3395</v>
      </c>
      <c r="J662">
        <v>3411</v>
      </c>
      <c r="K662">
        <v>3511</v>
      </c>
      <c r="L662">
        <v>27325</v>
      </c>
      <c r="M662" s="4">
        <f t="shared" si="21"/>
        <v>153.703125</v>
      </c>
      <c r="N662" t="s">
        <v>43</v>
      </c>
    </row>
    <row r="663" spans="1:14">
      <c r="A663">
        <v>6610</v>
      </c>
      <c r="B663" s="3">
        <f t="shared" si="20"/>
        <v>7.6504629629629631E-2</v>
      </c>
      <c r="C663" s="2">
        <f>C$2+TIME(0,0,A663)</f>
        <v>0.95624999999999993</v>
      </c>
      <c r="D663">
        <v>3411</v>
      </c>
      <c r="E663">
        <v>3408</v>
      </c>
      <c r="F663">
        <v>3392</v>
      </c>
      <c r="G663">
        <v>3396</v>
      </c>
      <c r="H663">
        <v>3403</v>
      </c>
      <c r="I663">
        <v>3397</v>
      </c>
      <c r="J663">
        <v>3412</v>
      </c>
      <c r="K663">
        <v>3511</v>
      </c>
      <c r="L663">
        <v>27330</v>
      </c>
      <c r="M663" s="4">
        <f t="shared" si="21"/>
        <v>153.73124999999999</v>
      </c>
      <c r="N663" t="s">
        <v>46</v>
      </c>
    </row>
    <row r="664" spans="1:14">
      <c r="A664">
        <v>6620</v>
      </c>
      <c r="B664" s="3">
        <f t="shared" si="20"/>
        <v>7.6620370370370366E-2</v>
      </c>
      <c r="C664" s="2">
        <f>C$2+TIME(0,0,A664)</f>
        <v>0.95636574074074066</v>
      </c>
      <c r="D664">
        <v>3411</v>
      </c>
      <c r="E664">
        <v>3412</v>
      </c>
      <c r="F664">
        <v>3392</v>
      </c>
      <c r="G664">
        <v>3396</v>
      </c>
      <c r="H664">
        <v>3403</v>
      </c>
      <c r="I664">
        <v>3398</v>
      </c>
      <c r="J664">
        <v>3412</v>
      </c>
      <c r="K664">
        <v>3514</v>
      </c>
      <c r="L664">
        <v>27338</v>
      </c>
      <c r="M664" s="4">
        <f t="shared" si="21"/>
        <v>153.77625</v>
      </c>
      <c r="N664" t="s">
        <v>44</v>
      </c>
    </row>
    <row r="665" spans="1:14">
      <c r="A665">
        <v>6630</v>
      </c>
      <c r="B665" s="3">
        <f t="shared" si="20"/>
        <v>7.6736111111111102E-2</v>
      </c>
      <c r="C665" s="2">
        <f>C$2+TIME(0,0,A665)</f>
        <v>0.95648148148148138</v>
      </c>
      <c r="D665">
        <v>3412</v>
      </c>
      <c r="E665">
        <v>3414</v>
      </c>
      <c r="F665">
        <v>3392</v>
      </c>
      <c r="G665">
        <v>3396</v>
      </c>
      <c r="H665">
        <v>3403</v>
      </c>
      <c r="I665">
        <v>3398</v>
      </c>
      <c r="J665">
        <v>3412</v>
      </c>
      <c r="K665">
        <v>3515</v>
      </c>
      <c r="L665">
        <v>27342</v>
      </c>
      <c r="M665" s="4">
        <f t="shared" si="21"/>
        <v>153.79874999999998</v>
      </c>
    </row>
    <row r="666" spans="1:14">
      <c r="A666">
        <v>6640</v>
      </c>
      <c r="B666" s="3">
        <f t="shared" si="20"/>
        <v>7.6851851851851852E-2</v>
      </c>
      <c r="C666" s="2">
        <f>C$2+TIME(0,0,A666)</f>
        <v>0.9565972222222221</v>
      </c>
      <c r="D666">
        <v>3414</v>
      </c>
      <c r="E666">
        <v>3412</v>
      </c>
      <c r="F666">
        <v>3392</v>
      </c>
      <c r="G666">
        <v>3398</v>
      </c>
      <c r="H666">
        <v>3405</v>
      </c>
      <c r="I666">
        <v>3398</v>
      </c>
      <c r="J666">
        <v>3412</v>
      </c>
      <c r="K666">
        <v>3519</v>
      </c>
      <c r="L666">
        <v>27350</v>
      </c>
      <c r="M666" s="4">
        <f t="shared" si="21"/>
        <v>153.84375</v>
      </c>
    </row>
    <row r="667" spans="1:14">
      <c r="A667">
        <v>6650</v>
      </c>
      <c r="B667" s="3">
        <f t="shared" si="20"/>
        <v>7.6967592592592587E-2</v>
      </c>
      <c r="C667" s="2">
        <f>C$2+TIME(0,0,A667)</f>
        <v>0.95671296296296282</v>
      </c>
      <c r="D667">
        <v>3416</v>
      </c>
      <c r="E667">
        <v>3410</v>
      </c>
      <c r="F667">
        <v>3395</v>
      </c>
      <c r="G667">
        <v>3400</v>
      </c>
      <c r="H667">
        <v>3407</v>
      </c>
      <c r="I667">
        <v>3398</v>
      </c>
      <c r="J667">
        <v>3413</v>
      </c>
      <c r="K667">
        <v>3520</v>
      </c>
      <c r="L667">
        <v>27359</v>
      </c>
      <c r="M667" s="4">
        <f t="shared" si="21"/>
        <v>153.894375</v>
      </c>
    </row>
    <row r="668" spans="1:14">
      <c r="A668">
        <v>6660</v>
      </c>
      <c r="B668" s="3">
        <f t="shared" si="20"/>
        <v>7.7083333333333337E-2</v>
      </c>
      <c r="C668" s="2">
        <f>C$2+TIME(0,0,A668)</f>
        <v>0.95682870370370354</v>
      </c>
      <c r="D668">
        <v>3416</v>
      </c>
      <c r="E668">
        <v>3410</v>
      </c>
      <c r="F668">
        <v>3396</v>
      </c>
      <c r="G668">
        <v>3401</v>
      </c>
      <c r="H668">
        <v>3408</v>
      </c>
      <c r="I668">
        <v>3398</v>
      </c>
      <c r="J668">
        <v>3416</v>
      </c>
      <c r="K668">
        <v>3523</v>
      </c>
      <c r="L668">
        <v>27368</v>
      </c>
      <c r="M668" s="4">
        <f t="shared" si="21"/>
        <v>153.94499999999999</v>
      </c>
    </row>
    <row r="669" spans="1:14">
      <c r="A669">
        <v>6670</v>
      </c>
      <c r="B669" s="3">
        <f t="shared" si="20"/>
        <v>7.7199074074074073E-2</v>
      </c>
      <c r="C669" s="2">
        <f>C$2+TIME(0,0,A669)</f>
        <v>0.95694444444444438</v>
      </c>
      <c r="D669">
        <v>3416</v>
      </c>
      <c r="E669">
        <v>3416</v>
      </c>
      <c r="F669">
        <v>3397</v>
      </c>
      <c r="G669">
        <v>3401</v>
      </c>
      <c r="H669">
        <v>3408</v>
      </c>
      <c r="I669">
        <v>3402</v>
      </c>
      <c r="J669">
        <v>3417</v>
      </c>
      <c r="K669">
        <v>3525</v>
      </c>
      <c r="L669">
        <v>27382</v>
      </c>
      <c r="M669" s="4">
        <f t="shared" si="21"/>
        <v>154.02375000000001</v>
      </c>
    </row>
    <row r="670" spans="1:14">
      <c r="A670">
        <v>6680</v>
      </c>
      <c r="B670" s="3">
        <f t="shared" si="20"/>
        <v>7.7314814814814808E-2</v>
      </c>
      <c r="C670" s="2">
        <f>C$2+TIME(0,0,A670)</f>
        <v>0.9570601851851851</v>
      </c>
      <c r="D670">
        <v>3416</v>
      </c>
      <c r="E670">
        <v>3418</v>
      </c>
      <c r="F670">
        <v>3397</v>
      </c>
      <c r="G670">
        <v>3401</v>
      </c>
      <c r="H670">
        <v>3408</v>
      </c>
      <c r="I670">
        <v>3403</v>
      </c>
      <c r="J670">
        <v>3417</v>
      </c>
      <c r="K670">
        <v>3529</v>
      </c>
      <c r="L670">
        <v>27389</v>
      </c>
      <c r="M670" s="4">
        <f t="shared" si="21"/>
        <v>154.06312499999999</v>
      </c>
    </row>
    <row r="671" spans="1:14">
      <c r="A671">
        <v>6690</v>
      </c>
      <c r="B671" s="3">
        <f t="shared" si="20"/>
        <v>7.7430555555555558E-2</v>
      </c>
      <c r="C671" s="2">
        <f>C$2+TIME(0,0,A671)</f>
        <v>0.95717592592592582</v>
      </c>
      <c r="D671">
        <v>3417</v>
      </c>
      <c r="E671">
        <v>3417</v>
      </c>
      <c r="F671">
        <v>3397</v>
      </c>
      <c r="G671">
        <v>3401</v>
      </c>
      <c r="H671">
        <v>3408</v>
      </c>
      <c r="I671">
        <v>3403</v>
      </c>
      <c r="J671">
        <v>3417</v>
      </c>
      <c r="K671">
        <v>3530</v>
      </c>
      <c r="L671">
        <v>27390</v>
      </c>
      <c r="M671" s="4">
        <f t="shared" si="21"/>
        <v>154.06874999999999</v>
      </c>
    </row>
    <row r="672" spans="1:14">
      <c r="A672">
        <v>6700</v>
      </c>
      <c r="B672" s="3">
        <f t="shared" si="20"/>
        <v>7.7546296296296294E-2</v>
      </c>
      <c r="C672" s="2">
        <f>C$2+TIME(0,0,A672)</f>
        <v>0.95729166666666654</v>
      </c>
      <c r="D672">
        <v>3419</v>
      </c>
      <c r="E672">
        <v>3415</v>
      </c>
      <c r="F672">
        <v>3397</v>
      </c>
      <c r="G672">
        <v>3401</v>
      </c>
      <c r="H672">
        <v>3408</v>
      </c>
      <c r="I672">
        <v>3403</v>
      </c>
      <c r="J672">
        <v>3417</v>
      </c>
      <c r="K672">
        <v>3534</v>
      </c>
      <c r="L672">
        <v>27394</v>
      </c>
      <c r="M672" s="4">
        <f t="shared" si="21"/>
        <v>154.09125</v>
      </c>
    </row>
    <row r="673" spans="1:14">
      <c r="A673">
        <v>6710</v>
      </c>
      <c r="B673" s="3">
        <f t="shared" si="20"/>
        <v>7.7662037037037029E-2</v>
      </c>
      <c r="C673" s="2">
        <f>C$2+TIME(0,0,A673)</f>
        <v>0.95740740740740726</v>
      </c>
      <c r="D673">
        <v>3420</v>
      </c>
      <c r="E673">
        <v>3414</v>
      </c>
      <c r="F673">
        <v>3397</v>
      </c>
      <c r="G673">
        <v>3403</v>
      </c>
      <c r="H673">
        <v>3412</v>
      </c>
      <c r="I673">
        <v>3403</v>
      </c>
      <c r="J673">
        <v>3420</v>
      </c>
      <c r="K673">
        <v>3535</v>
      </c>
      <c r="L673">
        <v>27404</v>
      </c>
      <c r="M673" s="4">
        <f t="shared" si="21"/>
        <v>154.14750000000001</v>
      </c>
      <c r="N673" t="s">
        <v>45</v>
      </c>
    </row>
    <row r="674" spans="1:14">
      <c r="A674">
        <v>6720</v>
      </c>
      <c r="B674" s="3">
        <f t="shared" si="20"/>
        <v>7.7777777777777779E-2</v>
      </c>
      <c r="C674" s="2">
        <f>C$2+TIME(0,0,A674)</f>
        <v>0.9575231481481481</v>
      </c>
      <c r="D674">
        <v>3420</v>
      </c>
      <c r="E674">
        <v>3419</v>
      </c>
      <c r="F674">
        <v>3400</v>
      </c>
      <c r="G674">
        <v>3406</v>
      </c>
      <c r="H674">
        <v>3413</v>
      </c>
      <c r="I674">
        <v>3405</v>
      </c>
      <c r="J674">
        <v>3422</v>
      </c>
      <c r="K674">
        <v>3540</v>
      </c>
      <c r="L674">
        <v>27425</v>
      </c>
      <c r="M674" s="4">
        <f t="shared" si="21"/>
        <v>154.265625</v>
      </c>
    </row>
    <row r="675" spans="1:14">
      <c r="A675">
        <v>6730</v>
      </c>
      <c r="B675" s="3">
        <f t="shared" si="20"/>
        <v>7.7893518518518515E-2</v>
      </c>
      <c r="C675" s="2">
        <f>C$2+TIME(0,0,A675)</f>
        <v>0.95763888888888882</v>
      </c>
      <c r="D675">
        <v>3420</v>
      </c>
      <c r="E675">
        <v>3423</v>
      </c>
      <c r="F675">
        <v>3401</v>
      </c>
      <c r="G675">
        <v>3406</v>
      </c>
      <c r="H675">
        <v>3413</v>
      </c>
      <c r="I675">
        <v>3407</v>
      </c>
      <c r="J675">
        <v>3422</v>
      </c>
      <c r="K675">
        <v>3540</v>
      </c>
      <c r="L675">
        <v>27432</v>
      </c>
      <c r="M675" s="4">
        <f t="shared" si="21"/>
        <v>154.30499999999998</v>
      </c>
    </row>
    <row r="676" spans="1:14">
      <c r="A676">
        <v>6740</v>
      </c>
      <c r="B676" s="3">
        <f t="shared" si="20"/>
        <v>7.8009259259259264E-2</v>
      </c>
      <c r="C676" s="2">
        <f>C$2+TIME(0,0,A676)</f>
        <v>0.95775462962962954</v>
      </c>
      <c r="D676">
        <v>3420</v>
      </c>
      <c r="E676">
        <v>3423</v>
      </c>
      <c r="F676">
        <v>3402</v>
      </c>
      <c r="G676">
        <v>3406</v>
      </c>
      <c r="H676">
        <v>3413</v>
      </c>
      <c r="I676">
        <v>3408</v>
      </c>
      <c r="J676">
        <v>3422</v>
      </c>
      <c r="K676">
        <v>3545</v>
      </c>
      <c r="L676">
        <v>27439</v>
      </c>
      <c r="M676" s="4">
        <f t="shared" si="21"/>
        <v>154.34437500000001</v>
      </c>
    </row>
    <row r="677" spans="1:14">
      <c r="A677">
        <v>6750</v>
      </c>
      <c r="B677" s="3">
        <f t="shared" si="20"/>
        <v>7.8125E-2</v>
      </c>
      <c r="C677" s="2">
        <f>C$2+TIME(0,0,A677)</f>
        <v>0.95787037037037026</v>
      </c>
      <c r="D677">
        <v>3424</v>
      </c>
      <c r="E677">
        <v>3419</v>
      </c>
      <c r="F677">
        <v>3402</v>
      </c>
      <c r="G677">
        <v>3406</v>
      </c>
      <c r="H677">
        <v>3413</v>
      </c>
      <c r="I677">
        <v>3408</v>
      </c>
      <c r="J677">
        <v>3423</v>
      </c>
      <c r="K677">
        <v>3546</v>
      </c>
      <c r="L677">
        <v>27441</v>
      </c>
      <c r="M677" s="4">
        <f t="shared" si="21"/>
        <v>154.355625</v>
      </c>
    </row>
    <row r="678" spans="1:14">
      <c r="A678">
        <v>6760</v>
      </c>
      <c r="B678" s="3">
        <f t="shared" si="20"/>
        <v>7.8240740740740736E-2</v>
      </c>
      <c r="C678" s="2">
        <f>C$2+TIME(0,0,A678)</f>
        <v>0.95798611111111098</v>
      </c>
      <c r="D678">
        <v>3425</v>
      </c>
      <c r="E678">
        <v>3418</v>
      </c>
      <c r="F678">
        <v>3402</v>
      </c>
      <c r="G678">
        <v>3406</v>
      </c>
      <c r="H678">
        <v>3414</v>
      </c>
      <c r="I678">
        <v>3408</v>
      </c>
      <c r="J678">
        <v>3426</v>
      </c>
      <c r="K678">
        <v>3550</v>
      </c>
      <c r="L678">
        <v>27449</v>
      </c>
      <c r="M678" s="4">
        <f t="shared" si="21"/>
        <v>154.40062500000002</v>
      </c>
    </row>
    <row r="679" spans="1:14">
      <c r="A679">
        <v>6770</v>
      </c>
      <c r="B679" s="3">
        <f t="shared" si="20"/>
        <v>7.8356481481481485E-2</v>
      </c>
      <c r="C679" s="2">
        <f>C$2+TIME(0,0,A679)</f>
        <v>0.9581018518518517</v>
      </c>
      <c r="D679">
        <v>3425</v>
      </c>
      <c r="E679">
        <v>3425</v>
      </c>
      <c r="F679">
        <v>3402</v>
      </c>
      <c r="G679">
        <v>3407</v>
      </c>
      <c r="H679">
        <v>3417</v>
      </c>
      <c r="I679">
        <v>3408</v>
      </c>
      <c r="J679">
        <v>3426</v>
      </c>
      <c r="K679">
        <v>3553</v>
      </c>
      <c r="L679">
        <v>27463</v>
      </c>
      <c r="M679" s="4">
        <f t="shared" si="21"/>
        <v>154.479375</v>
      </c>
    </row>
    <row r="680" spans="1:14">
      <c r="A680">
        <v>6780</v>
      </c>
      <c r="B680" s="3">
        <f t="shared" si="20"/>
        <v>7.8472222222222221E-2</v>
      </c>
      <c r="C680" s="2">
        <f>C$2+TIME(0,0,A680)</f>
        <v>0.95821759259259243</v>
      </c>
      <c r="D680">
        <v>3425</v>
      </c>
      <c r="E680">
        <v>3427</v>
      </c>
      <c r="F680">
        <v>3403</v>
      </c>
      <c r="G680">
        <v>3411</v>
      </c>
      <c r="H680">
        <v>3418</v>
      </c>
      <c r="I680">
        <v>3412</v>
      </c>
      <c r="J680">
        <v>3426</v>
      </c>
      <c r="K680">
        <v>3554</v>
      </c>
      <c r="L680">
        <v>27476</v>
      </c>
      <c r="M680" s="4">
        <f t="shared" si="21"/>
        <v>154.55250000000001</v>
      </c>
      <c r="N680" t="s">
        <v>47</v>
      </c>
    </row>
    <row r="681" spans="1:14">
      <c r="A681">
        <v>6790</v>
      </c>
      <c r="B681" s="3">
        <f t="shared" si="20"/>
        <v>7.8587962962962971E-2</v>
      </c>
      <c r="C681" s="2">
        <f>C$2+TIME(0,0,A681)</f>
        <v>0.95833333333333326</v>
      </c>
      <c r="D681">
        <v>3428</v>
      </c>
      <c r="E681">
        <v>3424</v>
      </c>
      <c r="F681">
        <v>3407</v>
      </c>
      <c r="G681">
        <v>3411</v>
      </c>
      <c r="H681">
        <v>3418</v>
      </c>
      <c r="I681">
        <v>3413</v>
      </c>
      <c r="J681">
        <v>3426</v>
      </c>
      <c r="K681">
        <v>3559</v>
      </c>
      <c r="L681">
        <v>27486</v>
      </c>
      <c r="M681" s="4">
        <f t="shared" si="21"/>
        <v>154.60875000000001</v>
      </c>
    </row>
    <row r="682" spans="1:14">
      <c r="A682">
        <v>6800</v>
      </c>
      <c r="B682" s="3">
        <f t="shared" si="20"/>
        <v>7.8703703703703706E-2</v>
      </c>
      <c r="C682" s="2">
        <f>C$2+TIME(0,0,A682)</f>
        <v>0.95844907407407398</v>
      </c>
      <c r="D682">
        <v>3430</v>
      </c>
      <c r="E682">
        <v>3422</v>
      </c>
      <c r="F682">
        <v>3407</v>
      </c>
      <c r="G682">
        <v>3411</v>
      </c>
      <c r="H682">
        <v>3418</v>
      </c>
      <c r="I682">
        <v>3413</v>
      </c>
      <c r="J682">
        <v>3430</v>
      </c>
      <c r="K682">
        <v>3560</v>
      </c>
      <c r="L682">
        <v>27491</v>
      </c>
      <c r="M682" s="4">
        <f t="shared" si="21"/>
        <v>154.636875</v>
      </c>
    </row>
    <row r="683" spans="1:14">
      <c r="A683">
        <v>6810</v>
      </c>
      <c r="B683" s="3">
        <f t="shared" si="20"/>
        <v>7.8819444444444442E-2</v>
      </c>
      <c r="C683" s="2">
        <f>C$2+TIME(0,0,A683)</f>
        <v>0.9585648148148147</v>
      </c>
      <c r="D683">
        <v>3430</v>
      </c>
      <c r="E683">
        <v>3429</v>
      </c>
      <c r="F683">
        <v>3407</v>
      </c>
      <c r="G683">
        <v>3411</v>
      </c>
      <c r="H683">
        <v>3419</v>
      </c>
      <c r="I683">
        <v>3413</v>
      </c>
      <c r="J683">
        <v>3431</v>
      </c>
      <c r="K683">
        <v>3564</v>
      </c>
      <c r="L683">
        <v>27504</v>
      </c>
      <c r="M683" s="4">
        <f t="shared" si="21"/>
        <v>154.71</v>
      </c>
    </row>
    <row r="684" spans="1:14">
      <c r="A684">
        <v>6820</v>
      </c>
      <c r="B684" s="3">
        <f t="shared" si="20"/>
        <v>7.8935185185185192E-2</v>
      </c>
      <c r="C684" s="2">
        <f>C$2+TIME(0,0,A684)</f>
        <v>0.95868055555555542</v>
      </c>
      <c r="D684">
        <v>3430</v>
      </c>
      <c r="E684">
        <v>3431</v>
      </c>
      <c r="F684">
        <v>3407</v>
      </c>
      <c r="G684">
        <v>3411</v>
      </c>
      <c r="H684">
        <v>3423</v>
      </c>
      <c r="I684">
        <v>3413</v>
      </c>
      <c r="J684">
        <v>3431</v>
      </c>
      <c r="K684">
        <v>3569</v>
      </c>
      <c r="L684">
        <v>27515</v>
      </c>
      <c r="M684" s="4">
        <f t="shared" si="21"/>
        <v>154.77187499999999</v>
      </c>
    </row>
    <row r="685" spans="1:14">
      <c r="A685">
        <v>6830</v>
      </c>
      <c r="B685" s="3">
        <f t="shared" si="20"/>
        <v>7.9050925925925927E-2</v>
      </c>
      <c r="C685" s="2">
        <f>C$2+TIME(0,0,A685)</f>
        <v>0.95879629629629615</v>
      </c>
      <c r="D685">
        <v>3433</v>
      </c>
      <c r="E685">
        <v>3428</v>
      </c>
      <c r="F685">
        <v>3408</v>
      </c>
      <c r="G685">
        <v>3414</v>
      </c>
      <c r="H685">
        <v>3423</v>
      </c>
      <c r="I685">
        <v>3417</v>
      </c>
      <c r="J685">
        <v>3433</v>
      </c>
      <c r="K685">
        <v>3569</v>
      </c>
      <c r="L685">
        <v>27525</v>
      </c>
      <c r="M685" s="4">
        <f t="shared" si="21"/>
        <v>154.828125</v>
      </c>
    </row>
    <row r="686" spans="1:14">
      <c r="A686">
        <v>6840</v>
      </c>
      <c r="B686" s="3">
        <f t="shared" si="20"/>
        <v>7.9166666666666663E-2</v>
      </c>
      <c r="C686" s="2">
        <f>C$2+TIME(0,0,A686)</f>
        <v>0.95891203703703698</v>
      </c>
      <c r="D686">
        <v>3435</v>
      </c>
      <c r="E686">
        <v>3428</v>
      </c>
      <c r="F686">
        <v>3412</v>
      </c>
      <c r="G686">
        <v>3416</v>
      </c>
      <c r="H686">
        <v>3423</v>
      </c>
      <c r="I686">
        <v>3418</v>
      </c>
      <c r="J686">
        <v>3435</v>
      </c>
      <c r="K686">
        <v>3574</v>
      </c>
      <c r="L686">
        <v>27541</v>
      </c>
      <c r="M686" s="4">
        <f t="shared" si="21"/>
        <v>154.918125</v>
      </c>
    </row>
    <row r="687" spans="1:14">
      <c r="A687">
        <v>6850</v>
      </c>
      <c r="B687" s="3">
        <f t="shared" si="20"/>
        <v>7.9282407407407413E-2</v>
      </c>
      <c r="C687" s="2">
        <f>C$2+TIME(0,0,A687)</f>
        <v>0.9590277777777777</v>
      </c>
      <c r="D687">
        <v>3435</v>
      </c>
      <c r="E687">
        <v>3435</v>
      </c>
      <c r="F687">
        <v>3412</v>
      </c>
      <c r="G687">
        <v>3416</v>
      </c>
      <c r="H687">
        <v>3423</v>
      </c>
      <c r="I687">
        <v>3418</v>
      </c>
      <c r="J687">
        <v>3436</v>
      </c>
      <c r="K687">
        <v>3576</v>
      </c>
      <c r="L687">
        <v>27551</v>
      </c>
      <c r="M687" s="4">
        <f t="shared" si="21"/>
        <v>154.97437499999998</v>
      </c>
    </row>
    <row r="688" spans="1:14">
      <c r="A688">
        <v>6860</v>
      </c>
      <c r="B688" s="3">
        <f t="shared" si="20"/>
        <v>7.9398148148148148E-2</v>
      </c>
      <c r="C688" s="2">
        <f>C$2+TIME(0,0,A688)</f>
        <v>0.95914351851851842</v>
      </c>
      <c r="D688">
        <v>3435</v>
      </c>
      <c r="E688">
        <v>3435</v>
      </c>
      <c r="F688">
        <v>3412</v>
      </c>
      <c r="G688">
        <v>3416</v>
      </c>
      <c r="H688">
        <v>3424</v>
      </c>
      <c r="I688">
        <v>3418</v>
      </c>
      <c r="J688">
        <v>3436</v>
      </c>
      <c r="K688">
        <v>3579</v>
      </c>
      <c r="L688">
        <v>27555</v>
      </c>
      <c r="M688" s="4">
        <f t="shared" si="21"/>
        <v>154.99687499999999</v>
      </c>
      <c r="N688" t="s">
        <v>48</v>
      </c>
    </row>
    <row r="689" spans="1:14">
      <c r="A689">
        <v>6870</v>
      </c>
      <c r="B689" s="3">
        <f t="shared" si="20"/>
        <v>7.9513888888888898E-2</v>
      </c>
      <c r="C689" s="2">
        <f>C$2+TIME(0,0,A689)</f>
        <v>0.95925925925925914</v>
      </c>
      <c r="D689">
        <v>3439</v>
      </c>
      <c r="E689">
        <v>3431</v>
      </c>
      <c r="F689">
        <v>3412</v>
      </c>
      <c r="G689">
        <v>3418</v>
      </c>
      <c r="H689">
        <v>3428</v>
      </c>
      <c r="I689">
        <v>3422</v>
      </c>
      <c r="J689">
        <v>3440</v>
      </c>
      <c r="K689">
        <v>3584</v>
      </c>
      <c r="L689">
        <v>27574</v>
      </c>
      <c r="M689" s="4">
        <f t="shared" si="21"/>
        <v>155.10375000000002</v>
      </c>
    </row>
    <row r="690" spans="1:14">
      <c r="A690">
        <v>6880</v>
      </c>
      <c r="B690" s="3">
        <f t="shared" si="20"/>
        <v>7.9629629629629634E-2</v>
      </c>
      <c r="C690" s="2">
        <f>C$2+TIME(0,0,A690)</f>
        <v>0.95937499999999987</v>
      </c>
      <c r="D690">
        <v>3440</v>
      </c>
      <c r="E690">
        <v>3437</v>
      </c>
      <c r="F690">
        <v>3414</v>
      </c>
      <c r="G690">
        <v>3420</v>
      </c>
      <c r="H690">
        <v>3428</v>
      </c>
      <c r="I690">
        <v>3423</v>
      </c>
      <c r="J690">
        <v>3441</v>
      </c>
      <c r="K690">
        <v>3585</v>
      </c>
      <c r="L690">
        <v>27588</v>
      </c>
      <c r="M690" s="4">
        <f t="shared" si="21"/>
        <v>155.1825</v>
      </c>
      <c r="N690" t="s">
        <v>49</v>
      </c>
    </row>
    <row r="691" spans="1:14">
      <c r="A691">
        <v>6890</v>
      </c>
      <c r="B691" s="3">
        <f t="shared" si="20"/>
        <v>7.9745370370370369E-2</v>
      </c>
      <c r="C691" s="2">
        <f>C$2+TIME(0,0,A691)</f>
        <v>0.95949074074074059</v>
      </c>
      <c r="D691">
        <v>3440</v>
      </c>
      <c r="E691">
        <v>3439</v>
      </c>
      <c r="F691">
        <v>3417</v>
      </c>
      <c r="G691">
        <v>3420</v>
      </c>
      <c r="H691">
        <v>3428</v>
      </c>
      <c r="I691">
        <v>3423</v>
      </c>
      <c r="J691">
        <v>3441</v>
      </c>
      <c r="K691">
        <v>3588</v>
      </c>
      <c r="L691">
        <v>27596</v>
      </c>
      <c r="M691" s="4">
        <f t="shared" si="21"/>
        <v>155.22749999999999</v>
      </c>
      <c r="N691" t="s">
        <v>50</v>
      </c>
    </row>
    <row r="692" spans="1:14">
      <c r="A692">
        <v>6900</v>
      </c>
      <c r="B692" s="3">
        <f t="shared" si="20"/>
        <v>7.9861111111111119E-2</v>
      </c>
      <c r="C692" s="2">
        <f>C$2+TIME(0,0,A692)</f>
        <v>0.95960648148148142</v>
      </c>
      <c r="D692">
        <v>3442</v>
      </c>
      <c r="E692">
        <v>3437</v>
      </c>
      <c r="F692">
        <v>3417</v>
      </c>
      <c r="G692">
        <v>3420</v>
      </c>
      <c r="H692">
        <v>3429</v>
      </c>
      <c r="I692">
        <v>3424</v>
      </c>
      <c r="J692">
        <v>3444</v>
      </c>
      <c r="K692">
        <v>3590</v>
      </c>
      <c r="L692">
        <v>27603</v>
      </c>
      <c r="M692" s="4">
        <f t="shared" si="21"/>
        <v>155.266875</v>
      </c>
    </row>
    <row r="693" spans="1:14">
      <c r="A693">
        <v>6910</v>
      </c>
      <c r="B693" s="3">
        <f t="shared" si="20"/>
        <v>7.9976851851851855E-2</v>
      </c>
      <c r="C693" s="2">
        <f>C$2+TIME(0,0,A693)</f>
        <v>0.95972222222222214</v>
      </c>
      <c r="D693">
        <v>3445</v>
      </c>
      <c r="E693">
        <v>3441</v>
      </c>
      <c r="F693">
        <v>3417</v>
      </c>
      <c r="G693">
        <v>3422</v>
      </c>
      <c r="H693">
        <v>3433</v>
      </c>
      <c r="I693">
        <v>3428</v>
      </c>
      <c r="J693">
        <v>3446</v>
      </c>
      <c r="K693">
        <v>3593</v>
      </c>
      <c r="L693">
        <v>27625</v>
      </c>
      <c r="M693" s="4">
        <f t="shared" si="21"/>
        <v>155.390625</v>
      </c>
      <c r="N693" t="s">
        <v>51</v>
      </c>
    </row>
    <row r="694" spans="1:14">
      <c r="A694">
        <v>6920</v>
      </c>
      <c r="B694" s="3">
        <f t="shared" si="20"/>
        <v>8.009259259259259E-2</v>
      </c>
      <c r="C694" s="2">
        <f>C$2+TIME(0,0,A694)</f>
        <v>0.95983796296296287</v>
      </c>
      <c r="D694">
        <v>3445</v>
      </c>
      <c r="E694">
        <v>3443</v>
      </c>
      <c r="F694">
        <v>3422</v>
      </c>
      <c r="G694">
        <v>3425</v>
      </c>
      <c r="H694">
        <v>3433</v>
      </c>
      <c r="I694">
        <v>3428</v>
      </c>
      <c r="J694">
        <v>3446</v>
      </c>
      <c r="K694">
        <v>3593</v>
      </c>
      <c r="L694">
        <v>27635</v>
      </c>
      <c r="M694" s="4">
        <f t="shared" si="21"/>
        <v>155.44687500000001</v>
      </c>
    </row>
    <row r="695" spans="1:14">
      <c r="A695">
        <v>6930</v>
      </c>
      <c r="B695" s="3">
        <f t="shared" si="20"/>
        <v>8.020833333333334E-2</v>
      </c>
      <c r="C695" s="2">
        <f>C$2+TIME(0,0,A695)</f>
        <v>0.95995370370370359</v>
      </c>
      <c r="D695">
        <v>3446</v>
      </c>
      <c r="E695">
        <v>3442</v>
      </c>
      <c r="F695">
        <v>3423</v>
      </c>
      <c r="G695">
        <v>3425</v>
      </c>
      <c r="H695">
        <v>3433</v>
      </c>
      <c r="I695">
        <v>3428</v>
      </c>
      <c r="J695">
        <v>3450</v>
      </c>
      <c r="K695">
        <v>3597</v>
      </c>
      <c r="L695">
        <v>27644</v>
      </c>
      <c r="M695" s="4">
        <f t="shared" si="21"/>
        <v>155.4975</v>
      </c>
    </row>
    <row r="696" spans="1:14">
      <c r="A696">
        <v>6940</v>
      </c>
      <c r="B696" s="3">
        <f t="shared" si="20"/>
        <v>8.0324074074074076E-2</v>
      </c>
      <c r="C696" s="2">
        <f>C$2+TIME(0,0,A696)</f>
        <v>0.96006944444444431</v>
      </c>
      <c r="D696">
        <v>3450</v>
      </c>
      <c r="E696">
        <v>3447</v>
      </c>
      <c r="F696">
        <v>3423</v>
      </c>
      <c r="G696">
        <v>3425</v>
      </c>
      <c r="H696">
        <v>3437</v>
      </c>
      <c r="I696">
        <v>3431</v>
      </c>
      <c r="J696">
        <v>3451</v>
      </c>
      <c r="K696">
        <v>3598</v>
      </c>
      <c r="L696">
        <v>27662</v>
      </c>
      <c r="M696" s="4">
        <f t="shared" si="21"/>
        <v>155.59875</v>
      </c>
    </row>
    <row r="697" spans="1:14">
      <c r="A697">
        <v>6950</v>
      </c>
      <c r="B697" s="3">
        <f t="shared" si="20"/>
        <v>8.0439814814814811E-2</v>
      </c>
      <c r="C697" s="2">
        <f>C$2+TIME(0,0,A697)</f>
        <v>0.96018518518518503</v>
      </c>
      <c r="D697">
        <v>3450</v>
      </c>
      <c r="E697">
        <v>3447</v>
      </c>
      <c r="F697">
        <v>3423</v>
      </c>
      <c r="G697">
        <v>3428</v>
      </c>
      <c r="H697">
        <v>3437</v>
      </c>
      <c r="I697">
        <v>3433</v>
      </c>
      <c r="J697">
        <v>3452</v>
      </c>
      <c r="K697">
        <v>3599</v>
      </c>
      <c r="L697">
        <v>27669</v>
      </c>
      <c r="M697" s="4">
        <f t="shared" si="21"/>
        <v>155.638125</v>
      </c>
    </row>
    <row r="698" spans="1:14">
      <c r="A698">
        <v>6960</v>
      </c>
      <c r="B698" s="3">
        <f t="shared" si="20"/>
        <v>8.0555555555555561E-2</v>
      </c>
      <c r="C698" s="2">
        <f>C$2+TIME(0,0,A698)</f>
        <v>0.96030092592592586</v>
      </c>
      <c r="D698">
        <v>3452</v>
      </c>
      <c r="E698">
        <v>3447</v>
      </c>
      <c r="F698">
        <v>3428</v>
      </c>
      <c r="G698">
        <v>3430</v>
      </c>
      <c r="H698">
        <v>3437</v>
      </c>
      <c r="I698">
        <v>3433</v>
      </c>
      <c r="J698">
        <v>3456</v>
      </c>
      <c r="K698">
        <v>3603</v>
      </c>
      <c r="L698">
        <v>27686</v>
      </c>
      <c r="M698" s="4">
        <f t="shared" si="21"/>
        <v>155.73374999999999</v>
      </c>
    </row>
    <row r="699" spans="1:14">
      <c r="A699">
        <v>6970</v>
      </c>
      <c r="B699" s="3">
        <f t="shared" si="20"/>
        <v>8.0671296296296297E-2</v>
      </c>
      <c r="C699" s="2">
        <f>C$2+TIME(0,0,A699)</f>
        <v>0.96041666666666659</v>
      </c>
      <c r="D699">
        <v>3454</v>
      </c>
      <c r="E699">
        <v>3452</v>
      </c>
      <c r="F699">
        <v>3428</v>
      </c>
      <c r="G699">
        <v>3430</v>
      </c>
      <c r="H699">
        <v>3441</v>
      </c>
      <c r="I699">
        <v>3436</v>
      </c>
      <c r="J699">
        <v>3456</v>
      </c>
      <c r="K699">
        <v>3603</v>
      </c>
      <c r="L699">
        <v>27700</v>
      </c>
      <c r="M699" s="4">
        <f t="shared" si="21"/>
        <v>155.8125</v>
      </c>
    </row>
    <row r="700" spans="1:14">
      <c r="A700">
        <v>6980</v>
      </c>
      <c r="B700" s="3">
        <f t="shared" si="20"/>
        <v>8.0787037037037032E-2</v>
      </c>
      <c r="C700" s="2">
        <f>C$2+TIME(0,0,A700)</f>
        <v>0.96053240740740731</v>
      </c>
      <c r="D700">
        <v>3454</v>
      </c>
      <c r="E700">
        <v>3452</v>
      </c>
      <c r="F700">
        <v>3428</v>
      </c>
      <c r="G700">
        <v>3433</v>
      </c>
      <c r="H700">
        <v>3442</v>
      </c>
      <c r="I700">
        <v>3437</v>
      </c>
      <c r="J700">
        <v>3461</v>
      </c>
      <c r="K700">
        <v>3606</v>
      </c>
      <c r="L700">
        <v>27713</v>
      </c>
      <c r="M700" s="4">
        <f t="shared" si="21"/>
        <v>155.885625</v>
      </c>
    </row>
    <row r="701" spans="1:14">
      <c r="A701">
        <v>6990</v>
      </c>
      <c r="B701" s="3">
        <f t="shared" si="20"/>
        <v>8.0902777777777782E-2</v>
      </c>
      <c r="C701" s="2">
        <f>C$2+TIME(0,0,A701)</f>
        <v>0.96064814814814803</v>
      </c>
      <c r="D701">
        <v>3459</v>
      </c>
      <c r="E701">
        <v>3454</v>
      </c>
      <c r="F701">
        <v>3433</v>
      </c>
      <c r="G701">
        <v>3435</v>
      </c>
      <c r="H701">
        <v>3442</v>
      </c>
      <c r="I701">
        <v>3437</v>
      </c>
      <c r="J701">
        <v>3461</v>
      </c>
      <c r="K701">
        <v>3608</v>
      </c>
      <c r="L701">
        <v>27729</v>
      </c>
      <c r="M701" s="4">
        <f t="shared" si="21"/>
        <v>155.97562500000001</v>
      </c>
    </row>
    <row r="702" spans="1:14">
      <c r="A702">
        <v>7000</v>
      </c>
      <c r="B702" s="3">
        <f t="shared" si="20"/>
        <v>8.1018518518518517E-2</v>
      </c>
      <c r="C702" s="2">
        <f>C$2+TIME(0,0,A702)</f>
        <v>0.96076388888888875</v>
      </c>
      <c r="D702">
        <v>3459</v>
      </c>
      <c r="E702">
        <v>3456</v>
      </c>
      <c r="F702">
        <v>3433</v>
      </c>
      <c r="G702">
        <v>3435</v>
      </c>
      <c r="H702">
        <v>3447</v>
      </c>
      <c r="I702">
        <v>3441</v>
      </c>
      <c r="J702">
        <v>3464</v>
      </c>
      <c r="K702">
        <v>3608</v>
      </c>
      <c r="L702">
        <v>27743</v>
      </c>
      <c r="M702" s="4">
        <f t="shared" si="21"/>
        <v>156.05437499999999</v>
      </c>
      <c r="N702" t="s">
        <v>52</v>
      </c>
    </row>
    <row r="703" spans="1:14">
      <c r="A703">
        <v>7010</v>
      </c>
      <c r="B703" s="3">
        <f t="shared" si="20"/>
        <v>8.1134259259259253E-2</v>
      </c>
      <c r="C703" s="2">
        <f>C$2+TIME(0,0,A703)</f>
        <v>0.96087962962962947</v>
      </c>
      <c r="D703">
        <v>3462</v>
      </c>
      <c r="E703">
        <v>3457</v>
      </c>
      <c r="F703">
        <v>3433</v>
      </c>
      <c r="G703">
        <v>3439</v>
      </c>
      <c r="H703">
        <v>3447</v>
      </c>
      <c r="I703">
        <v>3442</v>
      </c>
      <c r="J703">
        <v>3465</v>
      </c>
      <c r="K703">
        <v>3609</v>
      </c>
      <c r="L703">
        <v>27754</v>
      </c>
      <c r="M703" s="4">
        <f t="shared" si="21"/>
        <v>156.11625000000001</v>
      </c>
      <c r="N703" t="s">
        <v>53</v>
      </c>
    </row>
    <row r="704" spans="1:14">
      <c r="A704">
        <v>7020</v>
      </c>
      <c r="B704" s="3">
        <f t="shared" si="20"/>
        <v>8.1250000000000003E-2</v>
      </c>
      <c r="C704" s="2">
        <f>C$2+TIME(0,0,A704)</f>
        <v>0.96099537037037031</v>
      </c>
      <c r="D704">
        <v>3464</v>
      </c>
      <c r="E704">
        <v>3460</v>
      </c>
      <c r="F704">
        <v>3437</v>
      </c>
      <c r="G704">
        <v>3440</v>
      </c>
      <c r="H704">
        <v>3448</v>
      </c>
      <c r="I704">
        <v>3444</v>
      </c>
      <c r="J704">
        <v>3470</v>
      </c>
      <c r="K704">
        <v>3613</v>
      </c>
      <c r="L704">
        <v>27776</v>
      </c>
      <c r="M704" s="4">
        <f t="shared" si="21"/>
        <v>156.24</v>
      </c>
    </row>
    <row r="705" spans="1:14">
      <c r="A705">
        <v>7030</v>
      </c>
      <c r="B705" s="3">
        <f t="shared" si="20"/>
        <v>8.1365740740740752E-2</v>
      </c>
      <c r="C705" s="2">
        <f>C$2+TIME(0,0,A705)</f>
        <v>0.96111111111111103</v>
      </c>
      <c r="D705">
        <v>3465</v>
      </c>
      <c r="E705">
        <v>3461</v>
      </c>
      <c r="F705">
        <v>3437</v>
      </c>
      <c r="G705">
        <v>3440</v>
      </c>
      <c r="H705">
        <v>3452</v>
      </c>
      <c r="I705">
        <v>3447</v>
      </c>
      <c r="J705">
        <v>3470</v>
      </c>
      <c r="K705">
        <v>3613</v>
      </c>
      <c r="L705">
        <v>27785</v>
      </c>
      <c r="M705" s="4">
        <f t="shared" si="21"/>
        <v>156.29062500000001</v>
      </c>
    </row>
    <row r="706" spans="1:14">
      <c r="A706">
        <v>7040</v>
      </c>
      <c r="B706" s="3">
        <f t="shared" ref="B706:B769" si="22">TIME(0,0,A706)</f>
        <v>8.1481481481481474E-2</v>
      </c>
      <c r="C706" s="2">
        <f>C$2+TIME(0,0,A706)</f>
        <v>0.96122685185185175</v>
      </c>
      <c r="D706">
        <v>3469</v>
      </c>
      <c r="E706">
        <v>3464</v>
      </c>
      <c r="F706">
        <v>3440</v>
      </c>
      <c r="G706">
        <v>3446</v>
      </c>
      <c r="H706">
        <v>3452</v>
      </c>
      <c r="I706">
        <v>3447</v>
      </c>
      <c r="J706">
        <v>3475</v>
      </c>
      <c r="K706">
        <v>3615</v>
      </c>
      <c r="L706">
        <v>27808</v>
      </c>
      <c r="M706" s="4">
        <f t="shared" si="21"/>
        <v>156.41999999999999</v>
      </c>
    </row>
    <row r="707" spans="1:14">
      <c r="A707">
        <v>7050</v>
      </c>
      <c r="B707" s="3">
        <f t="shared" si="22"/>
        <v>8.1597222222222224E-2</v>
      </c>
      <c r="C707" s="2">
        <f>C$2+TIME(0,0,A707)</f>
        <v>0.96134259259259247</v>
      </c>
      <c r="D707">
        <v>3469</v>
      </c>
      <c r="E707">
        <v>3468</v>
      </c>
      <c r="F707">
        <v>3442</v>
      </c>
      <c r="G707">
        <v>3446</v>
      </c>
      <c r="H707">
        <v>3457</v>
      </c>
      <c r="I707">
        <v>3452</v>
      </c>
      <c r="J707">
        <v>3476</v>
      </c>
      <c r="K707">
        <v>3618</v>
      </c>
      <c r="L707">
        <v>27828</v>
      </c>
      <c r="M707" s="4">
        <f t="shared" ref="M707:M770" si="23">L707/1000*45/8</f>
        <v>156.5325</v>
      </c>
      <c r="N707" t="s">
        <v>54</v>
      </c>
    </row>
    <row r="708" spans="1:14">
      <c r="A708">
        <v>7060</v>
      </c>
      <c r="B708" s="3">
        <f t="shared" si="22"/>
        <v>8.1712962962962973E-2</v>
      </c>
      <c r="C708" s="2">
        <f>C$2+TIME(0,0,A708)</f>
        <v>0.96145833333333319</v>
      </c>
      <c r="D708">
        <v>3474</v>
      </c>
      <c r="E708">
        <v>3468</v>
      </c>
      <c r="F708">
        <v>3442</v>
      </c>
      <c r="G708">
        <v>3450</v>
      </c>
      <c r="H708">
        <v>3457</v>
      </c>
      <c r="I708">
        <v>3452</v>
      </c>
      <c r="J708">
        <v>3480</v>
      </c>
      <c r="K708">
        <v>3618</v>
      </c>
      <c r="L708">
        <v>27841</v>
      </c>
      <c r="M708" s="4">
        <f t="shared" si="23"/>
        <v>156.605625</v>
      </c>
    </row>
    <row r="709" spans="1:14">
      <c r="A709">
        <v>7070</v>
      </c>
      <c r="B709" s="3">
        <f t="shared" si="22"/>
        <v>8.1828703703703695E-2</v>
      </c>
      <c r="C709" s="2">
        <f>C$2+TIME(0,0,A709)</f>
        <v>0.96157407407407391</v>
      </c>
      <c r="D709">
        <v>3474</v>
      </c>
      <c r="E709">
        <v>3474</v>
      </c>
      <c r="F709">
        <v>3447</v>
      </c>
      <c r="G709">
        <v>3451</v>
      </c>
      <c r="H709">
        <v>3462</v>
      </c>
      <c r="I709">
        <v>3456</v>
      </c>
      <c r="J709">
        <v>3485</v>
      </c>
      <c r="K709">
        <v>3618</v>
      </c>
      <c r="L709">
        <v>27867</v>
      </c>
      <c r="M709" s="4">
        <f t="shared" si="23"/>
        <v>156.75187500000001</v>
      </c>
    </row>
    <row r="710" spans="1:14">
      <c r="A710">
        <v>7080</v>
      </c>
      <c r="B710" s="3">
        <f t="shared" si="22"/>
        <v>8.1944444444444445E-2</v>
      </c>
      <c r="C710" s="2">
        <f>C$2+TIME(0,0,A710)</f>
        <v>0.96168981481481475</v>
      </c>
      <c r="D710">
        <v>3479</v>
      </c>
      <c r="E710">
        <v>3472</v>
      </c>
      <c r="F710">
        <v>3447</v>
      </c>
      <c r="G710">
        <v>3452</v>
      </c>
      <c r="H710">
        <v>3462</v>
      </c>
      <c r="I710">
        <v>3457</v>
      </c>
      <c r="J710">
        <v>3486</v>
      </c>
      <c r="K710">
        <v>3621</v>
      </c>
      <c r="L710">
        <v>27876</v>
      </c>
      <c r="M710" s="4">
        <f t="shared" si="23"/>
        <v>156.80250000000001</v>
      </c>
      <c r="N710" t="s">
        <v>55</v>
      </c>
    </row>
    <row r="711" spans="1:14">
      <c r="A711">
        <v>7090</v>
      </c>
      <c r="B711" s="3">
        <f t="shared" si="22"/>
        <v>8.2060185185185194E-2</v>
      </c>
      <c r="C711" s="2">
        <f>C$2+TIME(0,0,A711)</f>
        <v>0.96180555555555547</v>
      </c>
      <c r="D711">
        <v>3479</v>
      </c>
      <c r="E711">
        <v>3481</v>
      </c>
      <c r="F711">
        <v>3452</v>
      </c>
      <c r="G711">
        <v>3456</v>
      </c>
      <c r="H711">
        <v>3467</v>
      </c>
      <c r="I711">
        <v>3462</v>
      </c>
      <c r="J711">
        <v>3490</v>
      </c>
      <c r="K711">
        <v>3623</v>
      </c>
      <c r="L711">
        <v>27910</v>
      </c>
      <c r="M711" s="4">
        <f t="shared" si="23"/>
        <v>156.99375000000001</v>
      </c>
      <c r="N711" t="s">
        <v>56</v>
      </c>
    </row>
    <row r="712" spans="1:14">
      <c r="A712">
        <v>7100</v>
      </c>
      <c r="B712" s="3">
        <f t="shared" si="22"/>
        <v>8.2175925925925916E-2</v>
      </c>
      <c r="C712" s="2">
        <f>C$2+TIME(0,0,A712)</f>
        <v>0.96192129629629619</v>
      </c>
      <c r="D712">
        <v>3484</v>
      </c>
      <c r="E712">
        <v>3476</v>
      </c>
      <c r="F712">
        <v>3452</v>
      </c>
      <c r="G712">
        <v>3458</v>
      </c>
      <c r="H712">
        <v>3467</v>
      </c>
      <c r="I712">
        <v>3462</v>
      </c>
      <c r="J712">
        <v>3495</v>
      </c>
      <c r="K712">
        <v>3623</v>
      </c>
      <c r="L712">
        <v>27917</v>
      </c>
      <c r="M712" s="4">
        <f t="shared" si="23"/>
        <v>157.03312500000001</v>
      </c>
      <c r="N712" t="s">
        <v>57</v>
      </c>
    </row>
    <row r="713" spans="1:14">
      <c r="A713">
        <v>7110</v>
      </c>
      <c r="B713" s="3">
        <f t="shared" si="22"/>
        <v>8.2291666666666666E-2</v>
      </c>
      <c r="C713" s="2">
        <f>C$2+TIME(0,0,A713)</f>
        <v>0.96203703703703691</v>
      </c>
      <c r="D713">
        <v>3489</v>
      </c>
      <c r="E713">
        <v>3479</v>
      </c>
      <c r="F713">
        <v>3457</v>
      </c>
      <c r="G713">
        <v>3461</v>
      </c>
      <c r="H713">
        <v>3472</v>
      </c>
      <c r="I713">
        <v>3467</v>
      </c>
      <c r="J713">
        <v>3498</v>
      </c>
      <c r="K713">
        <v>3625</v>
      </c>
      <c r="L713">
        <v>27948</v>
      </c>
      <c r="M713" s="4">
        <f t="shared" si="23"/>
        <v>157.20750000000001</v>
      </c>
      <c r="N713" t="s">
        <v>59</v>
      </c>
    </row>
    <row r="714" spans="1:14">
      <c r="A714">
        <v>7120</v>
      </c>
      <c r="B714" s="3">
        <f t="shared" si="22"/>
        <v>8.2407407407407415E-2</v>
      </c>
      <c r="C714" s="2">
        <f>C$2+TIME(0,0,A714)</f>
        <v>0.96215277777777763</v>
      </c>
      <c r="D714">
        <v>3489</v>
      </c>
      <c r="E714">
        <v>3488</v>
      </c>
      <c r="F714">
        <v>3458</v>
      </c>
      <c r="G714">
        <v>3464</v>
      </c>
      <c r="H714">
        <v>3473</v>
      </c>
      <c r="I714">
        <v>3468</v>
      </c>
      <c r="J714">
        <v>3501</v>
      </c>
      <c r="K714">
        <v>3627</v>
      </c>
      <c r="L714">
        <v>27968</v>
      </c>
      <c r="M714" s="4">
        <f t="shared" si="23"/>
        <v>157.32</v>
      </c>
      <c r="N714" t="s">
        <v>58</v>
      </c>
    </row>
    <row r="715" spans="1:14">
      <c r="A715">
        <v>7130</v>
      </c>
      <c r="B715" s="3">
        <f t="shared" si="22"/>
        <v>8.2523148148148137E-2</v>
      </c>
      <c r="C715" s="2">
        <f>C$2+TIME(0,0,A715)</f>
        <v>0.96226851851851836</v>
      </c>
      <c r="D715">
        <v>3493</v>
      </c>
      <c r="E715">
        <v>3484</v>
      </c>
      <c r="F715">
        <v>3462</v>
      </c>
      <c r="G715">
        <v>3465</v>
      </c>
      <c r="H715">
        <v>3476</v>
      </c>
      <c r="I715">
        <v>3472</v>
      </c>
      <c r="J715">
        <v>3504</v>
      </c>
      <c r="K715">
        <v>3627</v>
      </c>
      <c r="L715">
        <v>27983</v>
      </c>
      <c r="M715" s="4">
        <f t="shared" si="23"/>
        <v>157.40437500000002</v>
      </c>
    </row>
    <row r="716" spans="1:14">
      <c r="A716">
        <v>7140</v>
      </c>
      <c r="B716" s="3">
        <f t="shared" si="22"/>
        <v>8.2638888888888887E-2</v>
      </c>
      <c r="C716" s="2">
        <f>C$2+TIME(0,0,A716)</f>
        <v>0.96238425925925919</v>
      </c>
      <c r="D716">
        <v>3496</v>
      </c>
      <c r="E716">
        <v>3490</v>
      </c>
      <c r="F716">
        <v>3467</v>
      </c>
      <c r="G716">
        <v>3470</v>
      </c>
      <c r="H716">
        <v>3481</v>
      </c>
      <c r="I716">
        <v>3476</v>
      </c>
      <c r="J716">
        <v>3509</v>
      </c>
      <c r="K716">
        <v>3627</v>
      </c>
      <c r="L716">
        <v>28016</v>
      </c>
      <c r="M716" s="4">
        <f t="shared" si="23"/>
        <v>157.59</v>
      </c>
    </row>
    <row r="717" spans="1:14">
      <c r="A717">
        <v>7150</v>
      </c>
      <c r="B717" s="3">
        <f t="shared" si="22"/>
        <v>8.2754629629629636E-2</v>
      </c>
      <c r="C717" s="2">
        <f>C$2+TIME(0,0,A717)</f>
        <v>0.96249999999999991</v>
      </c>
      <c r="D717">
        <v>3498</v>
      </c>
      <c r="E717">
        <v>3497</v>
      </c>
      <c r="F717">
        <v>3468</v>
      </c>
      <c r="G717">
        <v>3474</v>
      </c>
      <c r="H717">
        <v>3481</v>
      </c>
      <c r="I717">
        <v>3478</v>
      </c>
      <c r="J717">
        <v>3514</v>
      </c>
      <c r="K717">
        <v>3632</v>
      </c>
      <c r="L717">
        <v>28042</v>
      </c>
      <c r="M717" s="4">
        <f t="shared" si="23"/>
        <v>157.73625000000001</v>
      </c>
      <c r="N717" t="s">
        <v>60</v>
      </c>
    </row>
    <row r="718" spans="1:14">
      <c r="A718">
        <v>7160</v>
      </c>
      <c r="B718" s="3">
        <f t="shared" si="22"/>
        <v>8.2870370370370358E-2</v>
      </c>
      <c r="C718" s="2">
        <f>C$2+TIME(0,0,A718)</f>
        <v>0.96261574074074063</v>
      </c>
      <c r="D718">
        <v>3503</v>
      </c>
      <c r="E718">
        <v>3501</v>
      </c>
      <c r="F718">
        <v>3472</v>
      </c>
      <c r="G718">
        <v>3475</v>
      </c>
      <c r="H718">
        <v>3486</v>
      </c>
      <c r="I718">
        <v>3481</v>
      </c>
      <c r="J718">
        <v>3519</v>
      </c>
      <c r="K718">
        <v>3632</v>
      </c>
      <c r="L718">
        <v>28069</v>
      </c>
      <c r="M718" s="4">
        <f t="shared" si="23"/>
        <v>157.888125</v>
      </c>
    </row>
    <row r="719" spans="1:14">
      <c r="A719">
        <v>7170</v>
      </c>
      <c r="B719" s="3">
        <f t="shared" si="22"/>
        <v>8.2986111111111108E-2</v>
      </c>
      <c r="C719" s="2">
        <f>C$2+TIME(0,0,A719)</f>
        <v>0.96273148148148135</v>
      </c>
      <c r="D719">
        <v>3507</v>
      </c>
      <c r="E719">
        <v>3499</v>
      </c>
      <c r="F719">
        <v>3476</v>
      </c>
      <c r="G719">
        <v>3480</v>
      </c>
      <c r="H719">
        <v>3491</v>
      </c>
      <c r="I719">
        <v>3486</v>
      </c>
      <c r="J719">
        <v>3524</v>
      </c>
      <c r="K719">
        <v>3632</v>
      </c>
      <c r="L719">
        <v>28095</v>
      </c>
      <c r="M719" s="4">
        <f t="shared" si="23"/>
        <v>158.03437499999998</v>
      </c>
    </row>
    <row r="720" spans="1:14">
      <c r="A720">
        <v>7180</v>
      </c>
      <c r="B720" s="3">
        <f t="shared" si="22"/>
        <v>8.3101851851851857E-2</v>
      </c>
      <c r="C720" s="2">
        <f>C$2+TIME(0,0,A720)</f>
        <v>0.96284722222222208</v>
      </c>
      <c r="D720">
        <v>3508</v>
      </c>
      <c r="E720">
        <v>3505</v>
      </c>
      <c r="F720">
        <v>3481</v>
      </c>
      <c r="G720">
        <v>3485</v>
      </c>
      <c r="H720">
        <v>3495</v>
      </c>
      <c r="I720">
        <v>3491</v>
      </c>
      <c r="J720">
        <v>3529</v>
      </c>
      <c r="K720">
        <v>3636</v>
      </c>
      <c r="L720">
        <v>28130</v>
      </c>
      <c r="M720" s="4">
        <f t="shared" si="23"/>
        <v>158.23124999999999</v>
      </c>
    </row>
    <row r="721" spans="1:14">
      <c r="A721">
        <v>7190</v>
      </c>
      <c r="B721" s="3">
        <f t="shared" si="22"/>
        <v>8.3217592592592593E-2</v>
      </c>
      <c r="C721" s="2">
        <f>C$2+TIME(0,0,A721)</f>
        <v>0.9629629629629628</v>
      </c>
      <c r="D721">
        <v>3513</v>
      </c>
      <c r="E721">
        <v>3509</v>
      </c>
      <c r="F721">
        <v>3486</v>
      </c>
      <c r="G721">
        <v>3490</v>
      </c>
      <c r="H721">
        <v>3498</v>
      </c>
      <c r="I721">
        <v>3495</v>
      </c>
      <c r="J721">
        <v>3535</v>
      </c>
      <c r="K721">
        <v>3637</v>
      </c>
      <c r="L721">
        <v>28163</v>
      </c>
      <c r="M721" s="4">
        <f t="shared" si="23"/>
        <v>158.416875</v>
      </c>
    </row>
    <row r="722" spans="1:14">
      <c r="A722">
        <v>7200</v>
      </c>
      <c r="B722" s="3">
        <f t="shared" si="22"/>
        <v>8.3333333333333329E-2</v>
      </c>
      <c r="C722" s="2">
        <f>C$2+TIME(0,0,A722)</f>
        <v>0.96307870370370363</v>
      </c>
      <c r="D722">
        <v>3518</v>
      </c>
      <c r="E722">
        <v>3513</v>
      </c>
      <c r="F722">
        <v>3491</v>
      </c>
      <c r="G722">
        <v>3495</v>
      </c>
      <c r="H722">
        <v>3501</v>
      </c>
      <c r="I722">
        <v>3498</v>
      </c>
      <c r="J722">
        <v>3543</v>
      </c>
      <c r="K722">
        <v>3637</v>
      </c>
      <c r="L722">
        <v>28196</v>
      </c>
      <c r="M722" s="4">
        <f t="shared" si="23"/>
        <v>158.60250000000002</v>
      </c>
    </row>
    <row r="723" spans="1:14">
      <c r="A723">
        <v>7210</v>
      </c>
      <c r="B723" s="3">
        <f t="shared" si="22"/>
        <v>8.3449074074074078E-2</v>
      </c>
      <c r="C723" s="2">
        <f>C$2+TIME(0,0,A723)</f>
        <v>0.96319444444444435</v>
      </c>
      <c r="D723">
        <v>3523</v>
      </c>
      <c r="E723">
        <v>3517</v>
      </c>
      <c r="F723">
        <v>3496</v>
      </c>
      <c r="G723">
        <v>3500</v>
      </c>
      <c r="H723">
        <v>3506</v>
      </c>
      <c r="I723">
        <v>3502</v>
      </c>
      <c r="J723">
        <v>3550</v>
      </c>
      <c r="K723">
        <v>3641</v>
      </c>
      <c r="L723">
        <v>28235</v>
      </c>
      <c r="M723" s="4">
        <f t="shared" si="23"/>
        <v>158.82187500000001</v>
      </c>
    </row>
    <row r="724" spans="1:14">
      <c r="A724">
        <v>7220</v>
      </c>
      <c r="B724" s="3">
        <f t="shared" si="22"/>
        <v>8.3564814814814814E-2</v>
      </c>
      <c r="C724" s="2">
        <f>C$2+TIME(0,0,A724)</f>
        <v>0.96331018518518507</v>
      </c>
      <c r="D724">
        <v>3528</v>
      </c>
      <c r="E724">
        <v>3523</v>
      </c>
      <c r="F724">
        <v>3501</v>
      </c>
      <c r="G724">
        <v>3504</v>
      </c>
      <c r="H724">
        <v>3511</v>
      </c>
      <c r="I724">
        <v>3507</v>
      </c>
      <c r="J724">
        <v>3558</v>
      </c>
      <c r="K724">
        <v>3642</v>
      </c>
      <c r="L724">
        <v>28274</v>
      </c>
      <c r="M724" s="4">
        <f t="shared" si="23"/>
        <v>159.04124999999999</v>
      </c>
    </row>
    <row r="725" spans="1:14">
      <c r="A725">
        <v>7230</v>
      </c>
      <c r="B725" s="3">
        <f t="shared" si="22"/>
        <v>8.368055555555555E-2</v>
      </c>
      <c r="C725" s="2">
        <f>C$2+TIME(0,0,A725)</f>
        <v>0.9634259259259258</v>
      </c>
      <c r="D725">
        <v>3532</v>
      </c>
      <c r="E725">
        <v>3533</v>
      </c>
      <c r="F725">
        <v>3506</v>
      </c>
      <c r="G725">
        <v>3509</v>
      </c>
      <c r="H725">
        <v>3515</v>
      </c>
      <c r="I725">
        <v>3512</v>
      </c>
      <c r="J725">
        <v>3568</v>
      </c>
      <c r="K725">
        <v>3642</v>
      </c>
      <c r="L725">
        <v>28317</v>
      </c>
      <c r="M725" s="4">
        <f t="shared" si="23"/>
        <v>159.28312500000001</v>
      </c>
    </row>
    <row r="726" spans="1:14">
      <c r="A726">
        <v>7240</v>
      </c>
      <c r="B726" s="3">
        <f t="shared" si="22"/>
        <v>8.3796296296296299E-2</v>
      </c>
      <c r="C726" s="2">
        <f>C$2+TIME(0,0,A726)</f>
        <v>0.96354166666666652</v>
      </c>
      <c r="D726">
        <v>3537</v>
      </c>
      <c r="E726">
        <v>3539</v>
      </c>
      <c r="F726">
        <v>3511</v>
      </c>
      <c r="G726">
        <v>3514</v>
      </c>
      <c r="H726">
        <v>3520</v>
      </c>
      <c r="I726">
        <v>3517</v>
      </c>
      <c r="J726">
        <v>3576</v>
      </c>
      <c r="K726">
        <v>3646</v>
      </c>
      <c r="L726">
        <v>28360</v>
      </c>
      <c r="M726" s="4">
        <f t="shared" si="23"/>
        <v>159.52500000000001</v>
      </c>
    </row>
    <row r="727" spans="1:14">
      <c r="A727">
        <v>7250</v>
      </c>
      <c r="B727" s="3">
        <f t="shared" si="22"/>
        <v>8.3912037037037035E-2</v>
      </c>
      <c r="C727" s="2">
        <f>C$2+TIME(0,0,A727)</f>
        <v>0.96365740740740735</v>
      </c>
      <c r="D727">
        <v>3547</v>
      </c>
      <c r="E727">
        <v>3538</v>
      </c>
      <c r="F727">
        <v>3515</v>
      </c>
      <c r="G727">
        <v>3519</v>
      </c>
      <c r="H727">
        <v>3525</v>
      </c>
      <c r="I727">
        <v>3525</v>
      </c>
      <c r="J727">
        <v>3586</v>
      </c>
      <c r="K727">
        <v>3647</v>
      </c>
      <c r="L727">
        <v>28402</v>
      </c>
      <c r="M727" s="4">
        <f t="shared" si="23"/>
        <v>159.76125000000002</v>
      </c>
    </row>
    <row r="728" spans="1:14">
      <c r="A728">
        <v>7260</v>
      </c>
      <c r="B728" s="3">
        <f t="shared" si="22"/>
        <v>8.4027777777777771E-2</v>
      </c>
      <c r="C728" s="2">
        <f>C$2+TIME(0,0,A728)</f>
        <v>0.96377314814814807</v>
      </c>
      <c r="D728">
        <v>3552</v>
      </c>
      <c r="E728">
        <v>3550</v>
      </c>
      <c r="F728">
        <v>3523</v>
      </c>
      <c r="G728">
        <v>3528</v>
      </c>
      <c r="H728">
        <v>3534</v>
      </c>
      <c r="I728">
        <v>3530</v>
      </c>
      <c r="J728">
        <v>3592</v>
      </c>
      <c r="K728">
        <v>3648</v>
      </c>
      <c r="L728">
        <v>28457</v>
      </c>
      <c r="M728" s="4">
        <f t="shared" si="23"/>
        <v>160.07062500000001</v>
      </c>
      <c r="N728" t="s">
        <v>61</v>
      </c>
    </row>
    <row r="729" spans="1:14">
      <c r="A729">
        <v>7270</v>
      </c>
      <c r="B729" s="3">
        <f t="shared" si="22"/>
        <v>8.414351851851852E-2</v>
      </c>
      <c r="C729" s="2">
        <f>C$2+TIME(0,0,A729)</f>
        <v>0.9638888888888888</v>
      </c>
      <c r="D729">
        <v>3557</v>
      </c>
      <c r="E729">
        <v>3559</v>
      </c>
      <c r="F729">
        <v>3530</v>
      </c>
      <c r="G729">
        <v>3534</v>
      </c>
      <c r="H729">
        <v>3540</v>
      </c>
      <c r="I729">
        <v>3540</v>
      </c>
      <c r="J729">
        <v>3597</v>
      </c>
      <c r="K729">
        <v>3652</v>
      </c>
      <c r="L729">
        <v>28509</v>
      </c>
      <c r="M729" s="4">
        <f t="shared" si="23"/>
        <v>160.363125</v>
      </c>
      <c r="N729" t="s">
        <v>62</v>
      </c>
    </row>
    <row r="730" spans="1:14">
      <c r="A730">
        <v>7280</v>
      </c>
      <c r="B730" s="3">
        <f t="shared" si="22"/>
        <v>8.4259259259259256E-2</v>
      </c>
      <c r="C730" s="2">
        <f>C$2+TIME(0,0,A730)</f>
        <v>0.96400462962962952</v>
      </c>
      <c r="D730">
        <v>3567</v>
      </c>
      <c r="E730">
        <v>3562</v>
      </c>
      <c r="F730">
        <v>3540</v>
      </c>
      <c r="G730">
        <v>3543</v>
      </c>
      <c r="H730">
        <v>3550</v>
      </c>
      <c r="I730">
        <v>3546</v>
      </c>
      <c r="J730">
        <v>3607</v>
      </c>
      <c r="K730">
        <v>3652</v>
      </c>
      <c r="L730">
        <v>28567</v>
      </c>
      <c r="M730" s="4">
        <f t="shared" si="23"/>
        <v>160.68937500000001</v>
      </c>
      <c r="N730" t="s">
        <v>63</v>
      </c>
    </row>
    <row r="731" spans="1:14">
      <c r="A731">
        <v>7290</v>
      </c>
      <c r="B731" s="3">
        <f t="shared" si="22"/>
        <v>8.4374999999999992E-2</v>
      </c>
      <c r="C731" s="2">
        <f>C$2+TIME(0,0,A731)</f>
        <v>0.96412037037037024</v>
      </c>
      <c r="D731">
        <v>3574</v>
      </c>
      <c r="E731">
        <v>3573</v>
      </c>
      <c r="F731">
        <v>3548</v>
      </c>
      <c r="G731">
        <v>3552</v>
      </c>
      <c r="H731">
        <v>3556</v>
      </c>
      <c r="I731">
        <v>3556</v>
      </c>
      <c r="J731">
        <v>3614</v>
      </c>
      <c r="K731">
        <v>3656</v>
      </c>
      <c r="L731">
        <v>28629</v>
      </c>
      <c r="M731" s="4">
        <f t="shared" si="23"/>
        <v>161.03812500000001</v>
      </c>
    </row>
    <row r="732" spans="1:14">
      <c r="A732">
        <v>7300</v>
      </c>
      <c r="B732" s="3">
        <f t="shared" si="22"/>
        <v>8.4490740740740741E-2</v>
      </c>
      <c r="C732" s="2">
        <f>C$2+TIME(0,0,A732)</f>
        <v>0.96423611111111096</v>
      </c>
      <c r="D732">
        <v>3581</v>
      </c>
      <c r="E732">
        <v>3584</v>
      </c>
      <c r="F732">
        <v>3558</v>
      </c>
      <c r="G732">
        <v>3560</v>
      </c>
      <c r="H732">
        <v>3564</v>
      </c>
      <c r="I732">
        <v>3565</v>
      </c>
      <c r="J732">
        <v>3621</v>
      </c>
      <c r="K732">
        <v>3657</v>
      </c>
      <c r="L732">
        <v>28690</v>
      </c>
      <c r="M732" s="4">
        <f t="shared" si="23"/>
        <v>161.38124999999999</v>
      </c>
    </row>
    <row r="733" spans="1:14">
      <c r="A733">
        <v>7310</v>
      </c>
      <c r="B733" s="3">
        <f t="shared" si="22"/>
        <v>8.4606481481481477E-2</v>
      </c>
      <c r="C733" s="2">
        <f>C$2+TIME(0,0,A733)</f>
        <v>0.96435185185185168</v>
      </c>
      <c r="D733">
        <v>3591</v>
      </c>
      <c r="E733">
        <v>3592</v>
      </c>
      <c r="F733">
        <v>3569</v>
      </c>
      <c r="G733">
        <v>3573</v>
      </c>
      <c r="H733">
        <v>3574</v>
      </c>
      <c r="I733">
        <v>3575</v>
      </c>
      <c r="J733">
        <v>3631</v>
      </c>
      <c r="K733">
        <v>3658</v>
      </c>
      <c r="L733">
        <v>28763</v>
      </c>
      <c r="M733" s="4">
        <f t="shared" si="23"/>
        <v>161.791875</v>
      </c>
    </row>
    <row r="734" spans="1:14">
      <c r="A734">
        <v>7320</v>
      </c>
      <c r="B734" s="3">
        <f t="shared" si="22"/>
        <v>8.4722222222222213E-2</v>
      </c>
      <c r="C734" s="2">
        <f>C$2+TIME(0,0,A734)</f>
        <v>0.96446759259259252</v>
      </c>
      <c r="D734">
        <v>3596</v>
      </c>
      <c r="E734">
        <v>3598</v>
      </c>
      <c r="F734">
        <v>3579</v>
      </c>
      <c r="G734">
        <v>3584</v>
      </c>
      <c r="H734">
        <v>3584</v>
      </c>
      <c r="I734">
        <v>3585</v>
      </c>
      <c r="J734">
        <v>3641</v>
      </c>
      <c r="K734">
        <v>3662</v>
      </c>
      <c r="L734">
        <v>28829</v>
      </c>
      <c r="M734" s="4">
        <f t="shared" si="23"/>
        <v>162.16312500000001</v>
      </c>
      <c r="N734" t="s">
        <v>64</v>
      </c>
    </row>
    <row r="735" spans="1:14">
      <c r="A735">
        <v>7330</v>
      </c>
      <c r="B735" s="3">
        <f t="shared" si="22"/>
        <v>8.4837962962962962E-2</v>
      </c>
      <c r="C735" s="2">
        <f>C$2+TIME(0,0,A735)</f>
        <v>0.96458333333333324</v>
      </c>
      <c r="D735">
        <v>3601</v>
      </c>
      <c r="E735">
        <v>3606</v>
      </c>
      <c r="F735">
        <v>3588</v>
      </c>
      <c r="G735">
        <v>3593</v>
      </c>
      <c r="H735">
        <v>3590</v>
      </c>
      <c r="I735">
        <v>3590</v>
      </c>
      <c r="J735">
        <v>3646</v>
      </c>
      <c r="K735">
        <v>3658</v>
      </c>
      <c r="L735">
        <v>28872</v>
      </c>
      <c r="M735" s="4">
        <f t="shared" si="23"/>
        <v>162.405</v>
      </c>
      <c r="N735" t="s">
        <v>65</v>
      </c>
    </row>
    <row r="736" spans="1:14">
      <c r="A736">
        <v>7340</v>
      </c>
      <c r="B736" s="3">
        <f t="shared" si="22"/>
        <v>8.4953703703703698E-2</v>
      </c>
      <c r="C736" s="2">
        <f>C$2+TIME(0,0,A736)</f>
        <v>0.96469907407407396</v>
      </c>
      <c r="D736">
        <v>3601</v>
      </c>
      <c r="E736">
        <v>3609</v>
      </c>
      <c r="F736">
        <v>3593</v>
      </c>
      <c r="G736">
        <v>3598</v>
      </c>
      <c r="H736">
        <v>3593</v>
      </c>
      <c r="I736">
        <v>3595</v>
      </c>
      <c r="J736">
        <v>3649</v>
      </c>
      <c r="K736">
        <v>3652</v>
      </c>
      <c r="L736">
        <v>28890</v>
      </c>
      <c r="M736" s="4">
        <f t="shared" si="23"/>
        <v>162.50624999999999</v>
      </c>
    </row>
    <row r="737" spans="1:14">
      <c r="A737">
        <v>7350</v>
      </c>
      <c r="B737" s="3">
        <f t="shared" si="22"/>
        <v>8.5069444444444434E-2</v>
      </c>
      <c r="C737" s="2">
        <f>C$2+TIME(0,0,A737)</f>
        <v>0.96481481481481468</v>
      </c>
      <c r="D737">
        <v>3606</v>
      </c>
      <c r="E737">
        <v>3608</v>
      </c>
      <c r="F737">
        <v>3598</v>
      </c>
      <c r="G737">
        <v>3602</v>
      </c>
      <c r="H737">
        <v>3593</v>
      </c>
      <c r="I737">
        <v>3596</v>
      </c>
      <c r="J737">
        <v>3651</v>
      </c>
      <c r="K737">
        <v>3643</v>
      </c>
      <c r="L737">
        <v>28897</v>
      </c>
      <c r="M737" s="4">
        <f t="shared" si="23"/>
        <v>162.545625</v>
      </c>
      <c r="N737" t="s">
        <v>40</v>
      </c>
    </row>
    <row r="738" spans="1:14">
      <c r="A738">
        <v>7360</v>
      </c>
      <c r="B738" s="3">
        <f t="shared" si="22"/>
        <v>8.5185185185185197E-2</v>
      </c>
      <c r="C738" s="2">
        <f>C$2+TIME(0,0,A738)</f>
        <v>0.9649305555555554</v>
      </c>
      <c r="D738">
        <v>3606</v>
      </c>
      <c r="E738">
        <v>3613</v>
      </c>
      <c r="F738">
        <v>3603</v>
      </c>
      <c r="G738">
        <v>3604</v>
      </c>
      <c r="H738">
        <v>3598</v>
      </c>
      <c r="I738">
        <v>3599</v>
      </c>
      <c r="J738">
        <v>3652</v>
      </c>
      <c r="K738">
        <v>3638</v>
      </c>
      <c r="L738">
        <v>28913</v>
      </c>
      <c r="M738" s="4">
        <f t="shared" si="23"/>
        <v>162.635625</v>
      </c>
      <c r="N738" t="s">
        <v>75</v>
      </c>
    </row>
    <row r="739" spans="1:14">
      <c r="A739">
        <v>7370</v>
      </c>
      <c r="B739" s="3">
        <f t="shared" si="22"/>
        <v>8.5300925925925919E-2</v>
      </c>
      <c r="C739" s="2">
        <f>C$2+TIME(0,0,A739)</f>
        <v>0.96504629629629624</v>
      </c>
      <c r="D739">
        <v>3606</v>
      </c>
      <c r="E739">
        <v>3613</v>
      </c>
      <c r="F739">
        <v>3603</v>
      </c>
      <c r="G739">
        <v>3608</v>
      </c>
      <c r="H739">
        <v>3598</v>
      </c>
      <c r="I739">
        <v>3601</v>
      </c>
      <c r="J739">
        <v>3654</v>
      </c>
      <c r="K739">
        <v>3634</v>
      </c>
      <c r="L739">
        <v>28917</v>
      </c>
      <c r="M739" s="4">
        <f t="shared" si="23"/>
        <v>162.65812500000001</v>
      </c>
    </row>
    <row r="740" spans="1:14">
      <c r="A740">
        <v>7380</v>
      </c>
      <c r="B740" s="3">
        <f t="shared" si="22"/>
        <v>8.5416666666666655E-2</v>
      </c>
      <c r="C740" s="2">
        <f>C$2+TIME(0,0,A740)</f>
        <v>0.96516203703703696</v>
      </c>
      <c r="D740">
        <v>3609</v>
      </c>
      <c r="E740">
        <v>3619</v>
      </c>
      <c r="F740">
        <v>3608</v>
      </c>
      <c r="G740">
        <v>3613</v>
      </c>
      <c r="H740">
        <v>3602</v>
      </c>
      <c r="I740">
        <v>3604</v>
      </c>
      <c r="J740">
        <v>3656</v>
      </c>
      <c r="K740">
        <v>3629</v>
      </c>
      <c r="L740">
        <v>28940</v>
      </c>
      <c r="M740" s="4">
        <f t="shared" si="23"/>
        <v>162.78749999999999</v>
      </c>
      <c r="N740" t="s">
        <v>66</v>
      </c>
    </row>
    <row r="741" spans="1:14">
      <c r="A741">
        <v>7390</v>
      </c>
      <c r="B741" s="3">
        <f t="shared" si="22"/>
        <v>8.5532407407407418E-2</v>
      </c>
      <c r="C741" s="2">
        <f>C$2+TIME(0,0,A741)</f>
        <v>0.96527777777777768</v>
      </c>
      <c r="D741">
        <v>3610</v>
      </c>
      <c r="E741">
        <v>3618</v>
      </c>
      <c r="F741">
        <v>3613</v>
      </c>
      <c r="G741">
        <v>3613</v>
      </c>
      <c r="H741">
        <v>3603</v>
      </c>
      <c r="I741">
        <v>3606</v>
      </c>
      <c r="J741">
        <v>3656</v>
      </c>
      <c r="K741">
        <v>3624</v>
      </c>
      <c r="L741">
        <v>28943</v>
      </c>
      <c r="M741" s="4">
        <f t="shared" si="23"/>
        <v>162.80437500000002</v>
      </c>
    </row>
    <row r="742" spans="1:14">
      <c r="A742">
        <v>7400</v>
      </c>
      <c r="B742" s="3">
        <f t="shared" si="22"/>
        <v>8.564814814814814E-2</v>
      </c>
      <c r="C742" s="2">
        <f>C$2+TIME(0,0,A742)</f>
        <v>0.9653935185185184</v>
      </c>
      <c r="D742">
        <v>3610</v>
      </c>
      <c r="E742">
        <v>3618</v>
      </c>
      <c r="F742">
        <v>3613</v>
      </c>
      <c r="G742">
        <v>3618</v>
      </c>
      <c r="H742">
        <v>3607</v>
      </c>
      <c r="I742">
        <v>3609</v>
      </c>
      <c r="J742">
        <v>3657</v>
      </c>
      <c r="K742">
        <v>3623</v>
      </c>
      <c r="L742">
        <v>28955</v>
      </c>
      <c r="M742" s="4">
        <f t="shared" si="23"/>
        <v>162.87187499999999</v>
      </c>
    </row>
    <row r="743" spans="1:14">
      <c r="A743">
        <v>7410</v>
      </c>
      <c r="B743" s="3">
        <f t="shared" si="22"/>
        <v>8.5763888888888876E-2</v>
      </c>
      <c r="C743" s="2">
        <f>C$2+TIME(0,0,A743)</f>
        <v>0.96550925925925912</v>
      </c>
      <c r="D743">
        <v>3612</v>
      </c>
      <c r="E743">
        <v>3622</v>
      </c>
      <c r="F743">
        <v>3618</v>
      </c>
      <c r="G743">
        <v>3618</v>
      </c>
      <c r="H743">
        <v>3608</v>
      </c>
      <c r="I743">
        <v>3609</v>
      </c>
      <c r="J743">
        <v>3659</v>
      </c>
      <c r="K743">
        <v>3619</v>
      </c>
      <c r="L743">
        <v>28965</v>
      </c>
      <c r="M743" s="4">
        <f t="shared" si="23"/>
        <v>162.92812499999999</v>
      </c>
      <c r="N743" t="s">
        <v>67</v>
      </c>
    </row>
    <row r="744" spans="1:14">
      <c r="A744">
        <v>7420</v>
      </c>
      <c r="B744" s="3">
        <f t="shared" si="22"/>
        <v>8.5879629629629639E-2</v>
      </c>
      <c r="C744" s="2">
        <f>C$2+TIME(0,0,A744)</f>
        <v>0.96562499999999996</v>
      </c>
      <c r="D744">
        <v>3614</v>
      </c>
      <c r="E744">
        <v>3623</v>
      </c>
      <c r="F744">
        <v>3618</v>
      </c>
      <c r="G744">
        <v>3621</v>
      </c>
      <c r="H744">
        <v>3608</v>
      </c>
      <c r="I744">
        <v>3612</v>
      </c>
      <c r="J744">
        <v>3660</v>
      </c>
      <c r="K744">
        <v>3618</v>
      </c>
      <c r="L744">
        <v>28974</v>
      </c>
      <c r="M744" s="4">
        <f t="shared" si="23"/>
        <v>162.97874999999999</v>
      </c>
    </row>
    <row r="745" spans="1:14">
      <c r="A745">
        <v>7430</v>
      </c>
      <c r="B745" s="3">
        <f t="shared" si="22"/>
        <v>8.5995370370370361E-2</v>
      </c>
      <c r="C745" s="2">
        <f>C$2+TIME(0,0,A745)</f>
        <v>0.96574074074074057</v>
      </c>
      <c r="D745">
        <v>3615</v>
      </c>
      <c r="E745">
        <v>3622</v>
      </c>
      <c r="F745">
        <v>3621</v>
      </c>
      <c r="G745">
        <v>3623</v>
      </c>
      <c r="H745">
        <v>3612</v>
      </c>
      <c r="I745">
        <v>3614</v>
      </c>
      <c r="J745">
        <v>3660</v>
      </c>
      <c r="K745">
        <v>3614</v>
      </c>
      <c r="L745">
        <v>28981</v>
      </c>
      <c r="M745" s="4">
        <f t="shared" si="23"/>
        <v>163.018125</v>
      </c>
    </row>
    <row r="746" spans="1:14">
      <c r="A746">
        <v>7440</v>
      </c>
      <c r="B746" s="3">
        <f t="shared" si="22"/>
        <v>8.6111111111111124E-2</v>
      </c>
      <c r="C746" s="2">
        <f>C$2+TIME(0,0,A746)</f>
        <v>0.9658564814814814</v>
      </c>
      <c r="D746">
        <v>3615</v>
      </c>
      <c r="E746">
        <v>3622</v>
      </c>
      <c r="F746">
        <v>3623</v>
      </c>
      <c r="G746">
        <v>3623</v>
      </c>
      <c r="H746">
        <v>3613</v>
      </c>
      <c r="I746">
        <v>3614</v>
      </c>
      <c r="J746">
        <v>3660</v>
      </c>
      <c r="K746">
        <v>3614</v>
      </c>
      <c r="L746">
        <v>28984</v>
      </c>
      <c r="M746" s="4">
        <f t="shared" si="23"/>
        <v>163.035</v>
      </c>
      <c r="N746" t="s">
        <v>71</v>
      </c>
    </row>
    <row r="747" spans="1:14">
      <c r="A747">
        <v>7450</v>
      </c>
      <c r="B747" s="3">
        <f t="shared" si="22"/>
        <v>8.622685185185186E-2</v>
      </c>
      <c r="C747" s="2">
        <f>C$2+TIME(0,0,A747)</f>
        <v>0.96597222222222212</v>
      </c>
      <c r="D747">
        <v>3615</v>
      </c>
      <c r="E747">
        <v>3628</v>
      </c>
      <c r="F747">
        <v>3623</v>
      </c>
      <c r="G747">
        <v>3626</v>
      </c>
      <c r="H747">
        <v>3613</v>
      </c>
      <c r="I747">
        <v>3615</v>
      </c>
      <c r="J747">
        <v>3663</v>
      </c>
      <c r="K747">
        <v>3609</v>
      </c>
      <c r="L747">
        <v>28992</v>
      </c>
      <c r="M747" s="4">
        <f t="shared" si="23"/>
        <v>163.08000000000001</v>
      </c>
      <c r="N747" t="s">
        <v>66</v>
      </c>
    </row>
    <row r="748" spans="1:14">
      <c r="A748">
        <v>7460</v>
      </c>
      <c r="B748" s="3">
        <f t="shared" si="22"/>
        <v>8.6342592592592582E-2</v>
      </c>
      <c r="C748" s="2">
        <f>C$2+TIME(0,0,A748)</f>
        <v>0.96608796296296284</v>
      </c>
      <c r="D748">
        <v>3615</v>
      </c>
      <c r="E748">
        <v>3630</v>
      </c>
      <c r="F748">
        <v>3625</v>
      </c>
      <c r="G748">
        <v>3627</v>
      </c>
      <c r="H748">
        <v>3613</v>
      </c>
      <c r="I748">
        <v>3618</v>
      </c>
      <c r="J748">
        <v>3665</v>
      </c>
      <c r="K748">
        <v>3609</v>
      </c>
      <c r="L748">
        <v>29002</v>
      </c>
      <c r="M748" s="4">
        <f t="shared" si="23"/>
        <v>163.13624999999999</v>
      </c>
      <c r="N748" t="s">
        <v>68</v>
      </c>
    </row>
    <row r="749" spans="1:14">
      <c r="A749">
        <v>7470</v>
      </c>
      <c r="B749" s="3">
        <f t="shared" si="22"/>
        <v>8.6458333333333345E-2</v>
      </c>
      <c r="C749" s="2">
        <f>C$2+TIME(0,0,A749)</f>
        <v>0.96620370370370356</v>
      </c>
      <c r="D749">
        <v>3618</v>
      </c>
      <c r="E749">
        <v>3627</v>
      </c>
      <c r="F749">
        <v>3627</v>
      </c>
      <c r="G749">
        <v>3627</v>
      </c>
      <c r="H749">
        <v>3615</v>
      </c>
      <c r="I749">
        <v>3619</v>
      </c>
      <c r="J749">
        <v>3665</v>
      </c>
      <c r="K749">
        <v>3608</v>
      </c>
      <c r="L749">
        <v>29006</v>
      </c>
      <c r="M749" s="4">
        <f t="shared" si="23"/>
        <v>163.15875</v>
      </c>
    </row>
    <row r="750" spans="1:14">
      <c r="A750">
        <v>7480</v>
      </c>
      <c r="B750" s="3">
        <f t="shared" si="22"/>
        <v>8.6574074074074081E-2</v>
      </c>
      <c r="C750" s="2">
        <f>C$2+TIME(0,0,A750)</f>
        <v>0.96631944444444429</v>
      </c>
      <c r="D750">
        <v>3620</v>
      </c>
      <c r="E750">
        <v>3625</v>
      </c>
      <c r="F750">
        <v>3627</v>
      </c>
      <c r="G750">
        <v>3627</v>
      </c>
      <c r="H750">
        <v>3618</v>
      </c>
      <c r="I750">
        <v>3619</v>
      </c>
      <c r="J750">
        <v>3665</v>
      </c>
      <c r="K750">
        <v>3604</v>
      </c>
      <c r="L750">
        <v>29005</v>
      </c>
      <c r="M750" s="4">
        <f t="shared" si="23"/>
        <v>163.15312499999999</v>
      </c>
      <c r="N750" t="s">
        <v>69</v>
      </c>
    </row>
    <row r="751" spans="1:14">
      <c r="A751">
        <v>7490</v>
      </c>
      <c r="B751" s="3">
        <f t="shared" si="22"/>
        <v>8.6689814814814803E-2</v>
      </c>
      <c r="C751" s="2">
        <f>C$2+TIME(0,0,A751)</f>
        <v>0.96643518518518512</v>
      </c>
      <c r="D751">
        <v>3620</v>
      </c>
      <c r="E751">
        <v>3625</v>
      </c>
      <c r="F751">
        <v>3627</v>
      </c>
      <c r="G751">
        <v>3630</v>
      </c>
      <c r="H751">
        <v>3618</v>
      </c>
      <c r="I751">
        <v>3619</v>
      </c>
      <c r="J751">
        <v>3665</v>
      </c>
      <c r="K751">
        <v>3604</v>
      </c>
      <c r="L751">
        <v>29008</v>
      </c>
      <c r="M751" s="4">
        <f t="shared" si="23"/>
        <v>163.16999999999999</v>
      </c>
      <c r="N751" t="s">
        <v>66</v>
      </c>
    </row>
    <row r="752" spans="1:14">
      <c r="A752">
        <v>7500</v>
      </c>
      <c r="B752" s="3">
        <f t="shared" si="22"/>
        <v>8.6805555555555566E-2</v>
      </c>
      <c r="C752" s="2">
        <f>C$2+TIME(0,0,A752)</f>
        <v>0.96655092592592584</v>
      </c>
      <c r="D752">
        <v>3620</v>
      </c>
      <c r="E752">
        <v>3628</v>
      </c>
      <c r="F752">
        <v>3627</v>
      </c>
      <c r="G752">
        <v>3632</v>
      </c>
      <c r="H752">
        <v>3618</v>
      </c>
      <c r="I752">
        <v>3620</v>
      </c>
      <c r="J752">
        <v>3665</v>
      </c>
      <c r="K752">
        <v>3604</v>
      </c>
      <c r="L752">
        <v>29014</v>
      </c>
      <c r="M752" s="4">
        <f t="shared" si="23"/>
        <v>163.20374999999999</v>
      </c>
    </row>
    <row r="753" spans="1:14">
      <c r="A753">
        <v>7510</v>
      </c>
      <c r="B753" s="3">
        <f t="shared" si="22"/>
        <v>8.6921296296296302E-2</v>
      </c>
      <c r="C753" s="2">
        <f>C$2+TIME(0,0,A753)</f>
        <v>0.96666666666666656</v>
      </c>
      <c r="D753">
        <v>3620</v>
      </c>
      <c r="E753">
        <v>3634</v>
      </c>
      <c r="F753">
        <v>3631</v>
      </c>
      <c r="G753">
        <v>3632</v>
      </c>
      <c r="H753">
        <v>3618</v>
      </c>
      <c r="I753">
        <v>3623</v>
      </c>
      <c r="J753">
        <v>3669</v>
      </c>
      <c r="K753">
        <v>3602</v>
      </c>
      <c r="L753">
        <v>29029</v>
      </c>
      <c r="M753" s="4">
        <f t="shared" si="23"/>
        <v>163.28812500000001</v>
      </c>
      <c r="N753" t="s">
        <v>70</v>
      </c>
    </row>
    <row r="754" spans="1:14">
      <c r="A754">
        <v>7520</v>
      </c>
      <c r="B754" s="3">
        <f t="shared" si="22"/>
        <v>8.7037037037037038E-2</v>
      </c>
      <c r="C754" s="2">
        <f>C$2+TIME(0,0,A754)</f>
        <v>0.96678240740740728</v>
      </c>
      <c r="D754">
        <v>3620</v>
      </c>
      <c r="E754">
        <v>3634</v>
      </c>
      <c r="F754">
        <v>3632</v>
      </c>
      <c r="G754">
        <v>3632</v>
      </c>
      <c r="H754">
        <v>3619</v>
      </c>
      <c r="I754">
        <v>3624</v>
      </c>
      <c r="J754">
        <v>3670</v>
      </c>
      <c r="K754">
        <v>3599</v>
      </c>
      <c r="L754">
        <v>29030</v>
      </c>
      <c r="M754" s="4">
        <f t="shared" si="23"/>
        <v>163.29375000000002</v>
      </c>
    </row>
    <row r="755" spans="1:14">
      <c r="A755">
        <v>7530</v>
      </c>
      <c r="B755" s="3">
        <f t="shared" si="22"/>
        <v>8.7152777777777787E-2</v>
      </c>
      <c r="C755" s="2">
        <f>C$2+TIME(0,0,A755)</f>
        <v>0.96689814814814801</v>
      </c>
      <c r="D755">
        <v>3620</v>
      </c>
      <c r="E755">
        <v>3634</v>
      </c>
      <c r="F755">
        <v>3632</v>
      </c>
      <c r="G755">
        <v>3632</v>
      </c>
      <c r="H755">
        <v>3620</v>
      </c>
      <c r="I755">
        <v>3624</v>
      </c>
      <c r="J755">
        <v>3670</v>
      </c>
      <c r="K755">
        <v>3599</v>
      </c>
      <c r="L755">
        <v>29031</v>
      </c>
      <c r="M755" s="4">
        <f t="shared" si="23"/>
        <v>163.299375</v>
      </c>
      <c r="N755" t="s">
        <v>66</v>
      </c>
    </row>
    <row r="756" spans="1:14">
      <c r="A756">
        <v>7540</v>
      </c>
      <c r="B756" s="3">
        <f t="shared" si="22"/>
        <v>8.7268518518518523E-2</v>
      </c>
      <c r="C756" s="2">
        <f>C$2+TIME(0,0,A756)</f>
        <v>0.96701388888888884</v>
      </c>
      <c r="D756">
        <v>3621</v>
      </c>
      <c r="E756">
        <v>3633</v>
      </c>
      <c r="F756">
        <v>3632</v>
      </c>
      <c r="G756">
        <v>3632</v>
      </c>
      <c r="H756">
        <v>3621</v>
      </c>
      <c r="I756">
        <v>3624</v>
      </c>
      <c r="J756">
        <v>3670</v>
      </c>
      <c r="K756">
        <v>3599</v>
      </c>
      <c r="L756">
        <v>29032</v>
      </c>
      <c r="M756" s="4">
        <f t="shared" si="23"/>
        <v>163.30500000000001</v>
      </c>
      <c r="N756" t="s">
        <v>72</v>
      </c>
    </row>
    <row r="757" spans="1:14">
      <c r="A757">
        <v>7550</v>
      </c>
      <c r="B757" s="3">
        <f t="shared" si="22"/>
        <v>8.7384259259259259E-2</v>
      </c>
      <c r="C757" s="2">
        <f>C$2+TIME(0,0,A757)</f>
        <v>0.96712962962962956</v>
      </c>
      <c r="D757">
        <v>3623</v>
      </c>
      <c r="E757">
        <v>3631</v>
      </c>
      <c r="F757">
        <v>3632</v>
      </c>
      <c r="G757">
        <v>3634</v>
      </c>
      <c r="H757">
        <v>3623</v>
      </c>
      <c r="I757">
        <v>3624</v>
      </c>
      <c r="J757">
        <v>3670</v>
      </c>
      <c r="K757">
        <v>3598</v>
      </c>
      <c r="L757">
        <v>29035</v>
      </c>
      <c r="M757" s="4">
        <f t="shared" si="23"/>
        <v>163.32187500000001</v>
      </c>
      <c r="N757" t="s">
        <v>73</v>
      </c>
    </row>
    <row r="758" spans="1:14">
      <c r="A758">
        <v>7560</v>
      </c>
      <c r="B758" s="3">
        <f t="shared" si="22"/>
        <v>8.7500000000000008E-2</v>
      </c>
      <c r="C758" s="2">
        <f>C$2+TIME(0,0,A758)</f>
        <v>0.96724537037037028</v>
      </c>
      <c r="D758">
        <v>3624</v>
      </c>
      <c r="E758">
        <v>3630</v>
      </c>
      <c r="F758">
        <v>3632</v>
      </c>
      <c r="G758">
        <v>3636</v>
      </c>
      <c r="H758">
        <v>3623</v>
      </c>
      <c r="I758">
        <v>3624</v>
      </c>
      <c r="J758">
        <v>3670</v>
      </c>
      <c r="K758">
        <v>3596</v>
      </c>
      <c r="L758">
        <v>29035</v>
      </c>
      <c r="M758" s="4">
        <f t="shared" si="23"/>
        <v>163.32187500000001</v>
      </c>
    </row>
    <row r="759" spans="1:14">
      <c r="A759">
        <v>7570</v>
      </c>
      <c r="B759" s="3">
        <f t="shared" si="22"/>
        <v>8.7615740740740744E-2</v>
      </c>
      <c r="C759" s="2">
        <f>C$2+TIME(0,0,A759)</f>
        <v>0.96736111111111101</v>
      </c>
      <c r="D759">
        <v>3625</v>
      </c>
      <c r="E759">
        <v>3629</v>
      </c>
      <c r="F759">
        <v>3632</v>
      </c>
      <c r="G759">
        <v>3637</v>
      </c>
      <c r="H759">
        <v>3623</v>
      </c>
      <c r="I759">
        <v>3624</v>
      </c>
      <c r="J759">
        <v>3670</v>
      </c>
      <c r="K759">
        <v>3595</v>
      </c>
      <c r="L759">
        <v>29035</v>
      </c>
      <c r="M759" s="4">
        <f t="shared" si="23"/>
        <v>163.32187500000001</v>
      </c>
    </row>
    <row r="760" spans="1:14">
      <c r="A760">
        <v>7580</v>
      </c>
      <c r="B760" s="3">
        <f t="shared" si="22"/>
        <v>8.773148148148148E-2</v>
      </c>
      <c r="C760" s="2">
        <f>C$2+TIME(0,0,A760)</f>
        <v>0.96747685185185173</v>
      </c>
      <c r="D760">
        <v>3625</v>
      </c>
      <c r="E760">
        <v>3634</v>
      </c>
      <c r="F760">
        <v>3634</v>
      </c>
      <c r="G760">
        <v>3637</v>
      </c>
      <c r="H760">
        <v>3623</v>
      </c>
      <c r="I760">
        <v>3625</v>
      </c>
      <c r="J760">
        <v>3673</v>
      </c>
      <c r="K760">
        <v>3595</v>
      </c>
      <c r="L760">
        <v>29046</v>
      </c>
      <c r="M760" s="4">
        <f t="shared" si="23"/>
        <v>163.38374999999999</v>
      </c>
      <c r="N760" t="s">
        <v>76</v>
      </c>
    </row>
    <row r="761" spans="1:14">
      <c r="A761">
        <v>7590</v>
      </c>
      <c r="B761" s="3">
        <f t="shared" si="22"/>
        <v>8.7847222222222229E-2</v>
      </c>
      <c r="C761" s="2">
        <f>C$2+TIME(0,0,A761)</f>
        <v>0.96759259259259245</v>
      </c>
      <c r="D761">
        <v>3625</v>
      </c>
      <c r="E761">
        <v>3636</v>
      </c>
      <c r="F761">
        <v>3635</v>
      </c>
      <c r="G761">
        <v>3637</v>
      </c>
      <c r="H761">
        <v>3623</v>
      </c>
      <c r="I761">
        <v>3626</v>
      </c>
      <c r="J761">
        <v>3674</v>
      </c>
      <c r="K761">
        <v>3595</v>
      </c>
      <c r="L761">
        <v>29051</v>
      </c>
      <c r="M761" s="4">
        <f t="shared" si="23"/>
        <v>163.41187499999998</v>
      </c>
    </row>
    <row r="762" spans="1:14">
      <c r="A762">
        <v>7600</v>
      </c>
      <c r="B762" s="3">
        <f t="shared" si="22"/>
        <v>8.7962962962962965E-2</v>
      </c>
      <c r="C762" s="2">
        <f>C$2+TIME(0,0,A762)</f>
        <v>0.96770833333333317</v>
      </c>
      <c r="D762">
        <v>3625</v>
      </c>
      <c r="E762">
        <v>3638</v>
      </c>
      <c r="F762">
        <v>3636</v>
      </c>
      <c r="G762">
        <v>3637</v>
      </c>
      <c r="H762">
        <v>3623</v>
      </c>
      <c r="I762">
        <v>3627</v>
      </c>
      <c r="J762">
        <v>3675</v>
      </c>
      <c r="K762">
        <v>3595</v>
      </c>
      <c r="L762">
        <v>29056</v>
      </c>
      <c r="M762" s="4">
        <f t="shared" si="23"/>
        <v>163.44</v>
      </c>
    </row>
    <row r="763" spans="1:14">
      <c r="A763">
        <v>7610</v>
      </c>
      <c r="B763" s="3">
        <f t="shared" si="22"/>
        <v>8.8078703703703701E-2</v>
      </c>
      <c r="C763" s="2">
        <f>C$2+TIME(0,0,A763)</f>
        <v>0.967824074074074</v>
      </c>
      <c r="D763">
        <v>3625</v>
      </c>
      <c r="E763">
        <v>3638</v>
      </c>
      <c r="F763">
        <v>3637</v>
      </c>
      <c r="G763">
        <v>3637</v>
      </c>
      <c r="H763">
        <v>3623</v>
      </c>
      <c r="I763">
        <v>3629</v>
      </c>
      <c r="J763">
        <v>3676</v>
      </c>
      <c r="K763">
        <v>3593</v>
      </c>
      <c r="L763">
        <v>29058</v>
      </c>
      <c r="M763" s="4">
        <f t="shared" si="23"/>
        <v>163.45124999999999</v>
      </c>
    </row>
    <row r="764" spans="1:14">
      <c r="A764">
        <v>7620</v>
      </c>
      <c r="B764" s="3">
        <f t="shared" si="22"/>
        <v>8.819444444444445E-2</v>
      </c>
      <c r="C764" s="2">
        <f>C$2+TIME(0,0,A764)</f>
        <v>0.96793981481481473</v>
      </c>
      <c r="D764">
        <v>3625</v>
      </c>
      <c r="E764">
        <v>3638</v>
      </c>
      <c r="F764">
        <v>3637</v>
      </c>
      <c r="G764">
        <v>3637</v>
      </c>
      <c r="H764">
        <v>3624</v>
      </c>
      <c r="I764">
        <v>3629</v>
      </c>
      <c r="J764">
        <v>3676</v>
      </c>
      <c r="K764">
        <v>3593</v>
      </c>
      <c r="L764">
        <v>29059</v>
      </c>
      <c r="M764" s="4">
        <f t="shared" si="23"/>
        <v>163.456875</v>
      </c>
    </row>
    <row r="765" spans="1:14">
      <c r="A765">
        <v>7630</v>
      </c>
      <c r="B765" s="3">
        <f t="shared" si="22"/>
        <v>8.8310185185185186E-2</v>
      </c>
      <c r="C765" s="2">
        <f>C$2+TIME(0,0,A765)</f>
        <v>0.96805555555555545</v>
      </c>
      <c r="D765">
        <v>3625</v>
      </c>
      <c r="E765">
        <v>3638</v>
      </c>
      <c r="F765">
        <v>3637</v>
      </c>
      <c r="G765">
        <v>3637</v>
      </c>
      <c r="H765">
        <v>3625</v>
      </c>
      <c r="I765">
        <v>3629</v>
      </c>
      <c r="J765">
        <v>3676</v>
      </c>
      <c r="K765">
        <v>3591</v>
      </c>
      <c r="L765">
        <v>29058</v>
      </c>
      <c r="M765" s="4">
        <f t="shared" si="23"/>
        <v>163.45124999999999</v>
      </c>
      <c r="N765" t="s">
        <v>66</v>
      </c>
    </row>
    <row r="766" spans="1:14">
      <c r="A766">
        <v>7640</v>
      </c>
      <c r="B766" s="3">
        <f t="shared" si="22"/>
        <v>8.8425925925925922E-2</v>
      </c>
      <c r="C766" s="2">
        <f>C$2+TIME(0,0,A766)</f>
        <v>0.96817129629629617</v>
      </c>
      <c r="D766">
        <v>3625</v>
      </c>
      <c r="E766">
        <v>3638</v>
      </c>
      <c r="F766">
        <v>3637</v>
      </c>
      <c r="G766">
        <v>3637</v>
      </c>
      <c r="H766">
        <v>3626</v>
      </c>
      <c r="I766">
        <v>3629</v>
      </c>
      <c r="J766">
        <v>3676</v>
      </c>
      <c r="K766">
        <v>3590</v>
      </c>
      <c r="L766">
        <v>29058</v>
      </c>
      <c r="M766" s="4">
        <f t="shared" si="23"/>
        <v>163.45124999999999</v>
      </c>
      <c r="N766" t="s">
        <v>74</v>
      </c>
    </row>
    <row r="767" spans="1:14">
      <c r="A767">
        <v>7650</v>
      </c>
      <c r="B767" s="3">
        <f t="shared" si="22"/>
        <v>8.8541666666666671E-2</v>
      </c>
      <c r="C767" s="2">
        <f>C$2+TIME(0,0,A767)</f>
        <v>0.96828703703703689</v>
      </c>
      <c r="D767">
        <v>3625</v>
      </c>
      <c r="E767">
        <v>3638</v>
      </c>
      <c r="F767">
        <v>3637</v>
      </c>
      <c r="G767">
        <v>3637</v>
      </c>
      <c r="H767">
        <v>3626</v>
      </c>
      <c r="I767">
        <v>3629</v>
      </c>
      <c r="J767">
        <v>3676</v>
      </c>
      <c r="K767">
        <v>3590</v>
      </c>
      <c r="L767">
        <v>29058</v>
      </c>
      <c r="M767" s="4">
        <f t="shared" si="23"/>
        <v>163.45124999999999</v>
      </c>
      <c r="N767" t="s">
        <v>65</v>
      </c>
    </row>
    <row r="768" spans="1:14">
      <c r="A768">
        <v>7660</v>
      </c>
      <c r="B768" s="3">
        <f t="shared" si="22"/>
        <v>8.8657407407407407E-2</v>
      </c>
      <c r="C768" s="2">
        <f>C$2+TIME(0,0,A768)</f>
        <v>0.96840277777777772</v>
      </c>
      <c r="D768">
        <v>3626</v>
      </c>
      <c r="E768">
        <v>3637</v>
      </c>
      <c r="F768">
        <v>3637</v>
      </c>
      <c r="G768">
        <v>3637</v>
      </c>
      <c r="H768">
        <v>3627</v>
      </c>
      <c r="I768">
        <v>3629</v>
      </c>
      <c r="J768">
        <v>3676</v>
      </c>
      <c r="K768">
        <v>3590</v>
      </c>
      <c r="L768">
        <v>29059</v>
      </c>
      <c r="M768" s="4">
        <f t="shared" si="23"/>
        <v>163.456875</v>
      </c>
      <c r="N768" t="s">
        <v>66</v>
      </c>
    </row>
    <row r="769" spans="1:14">
      <c r="A769">
        <v>7670</v>
      </c>
      <c r="B769" s="3">
        <f t="shared" si="22"/>
        <v>8.8773148148148143E-2</v>
      </c>
      <c r="C769" s="2">
        <f>C$2+TIME(0,0,A769)</f>
        <v>0.96851851851851845</v>
      </c>
      <c r="D769">
        <v>3627</v>
      </c>
      <c r="E769">
        <v>3636</v>
      </c>
      <c r="F769">
        <v>3637</v>
      </c>
      <c r="G769">
        <v>3637</v>
      </c>
      <c r="H769">
        <v>3627</v>
      </c>
      <c r="I769">
        <v>3629</v>
      </c>
      <c r="J769">
        <v>3676</v>
      </c>
      <c r="K769">
        <v>3590</v>
      </c>
      <c r="L769">
        <v>29059</v>
      </c>
      <c r="M769" s="4">
        <f t="shared" si="23"/>
        <v>163.456875</v>
      </c>
    </row>
    <row r="770" spans="1:14">
      <c r="A770">
        <v>7680</v>
      </c>
      <c r="B770" s="3">
        <f t="shared" ref="B770:B833" si="24">TIME(0,0,A770)</f>
        <v>8.8888888888888892E-2</v>
      </c>
      <c r="C770" s="2">
        <f>C$2+TIME(0,0,A770)</f>
        <v>0.96863425925925917</v>
      </c>
      <c r="D770">
        <v>3627</v>
      </c>
      <c r="E770">
        <v>3636</v>
      </c>
      <c r="F770">
        <v>3637</v>
      </c>
      <c r="G770">
        <v>3637</v>
      </c>
      <c r="H770">
        <v>3627</v>
      </c>
      <c r="I770">
        <v>3629</v>
      </c>
      <c r="J770">
        <v>3677</v>
      </c>
      <c r="K770">
        <v>3590</v>
      </c>
      <c r="L770">
        <v>29060</v>
      </c>
      <c r="M770" s="4">
        <f t="shared" si="23"/>
        <v>163.46250000000001</v>
      </c>
    </row>
    <row r="771" spans="1:14">
      <c r="A771">
        <v>7690</v>
      </c>
      <c r="B771" s="3">
        <f t="shared" si="24"/>
        <v>8.9004629629629628E-2</v>
      </c>
      <c r="C771" s="2">
        <f>C$2+TIME(0,0,A771)</f>
        <v>0.96874999999999989</v>
      </c>
      <c r="D771">
        <v>3629</v>
      </c>
      <c r="E771">
        <v>3634</v>
      </c>
      <c r="F771">
        <v>3637</v>
      </c>
      <c r="G771">
        <v>3638</v>
      </c>
      <c r="H771">
        <v>3627</v>
      </c>
      <c r="I771">
        <v>3629</v>
      </c>
      <c r="J771">
        <v>3679</v>
      </c>
      <c r="K771">
        <v>3590</v>
      </c>
      <c r="L771">
        <v>29063</v>
      </c>
      <c r="M771" s="4">
        <f t="shared" ref="M771:M834" si="25">L771/1000*45/8</f>
        <v>163.479375</v>
      </c>
    </row>
    <row r="772" spans="1:14">
      <c r="A772">
        <v>7700</v>
      </c>
      <c r="B772" s="3">
        <f t="shared" si="24"/>
        <v>8.9120370370370364E-2</v>
      </c>
      <c r="C772" s="2">
        <f>C$2+TIME(0,0,A772)</f>
        <v>0.96886574074074061</v>
      </c>
      <c r="D772">
        <v>3630</v>
      </c>
      <c r="E772">
        <v>3636</v>
      </c>
      <c r="F772">
        <v>3637</v>
      </c>
      <c r="G772">
        <v>3640</v>
      </c>
      <c r="H772">
        <v>3627</v>
      </c>
      <c r="I772">
        <v>3629</v>
      </c>
      <c r="J772">
        <v>3680</v>
      </c>
      <c r="K772">
        <v>3590</v>
      </c>
      <c r="L772">
        <v>29069</v>
      </c>
      <c r="M772" s="4">
        <f t="shared" si="25"/>
        <v>163.513125</v>
      </c>
    </row>
    <row r="773" spans="1:14">
      <c r="A773">
        <v>7710</v>
      </c>
      <c r="B773" s="3">
        <f t="shared" si="24"/>
        <v>8.9236111111111113E-2</v>
      </c>
      <c r="C773" s="2">
        <f>C$2+TIME(0,0,A773)</f>
        <v>0.96898148148148133</v>
      </c>
      <c r="D773">
        <v>3630</v>
      </c>
      <c r="E773">
        <v>3640</v>
      </c>
      <c r="F773">
        <v>3638</v>
      </c>
      <c r="G773">
        <v>3641</v>
      </c>
      <c r="H773">
        <v>3627</v>
      </c>
      <c r="I773">
        <v>3629</v>
      </c>
      <c r="J773">
        <v>3680</v>
      </c>
      <c r="K773">
        <v>3590</v>
      </c>
      <c r="L773">
        <v>29075</v>
      </c>
      <c r="M773" s="4">
        <f t="shared" si="25"/>
        <v>163.546875</v>
      </c>
    </row>
    <row r="774" spans="1:14">
      <c r="A774">
        <v>7720</v>
      </c>
      <c r="B774" s="3">
        <f t="shared" si="24"/>
        <v>8.9351851851851849E-2</v>
      </c>
      <c r="C774" s="2">
        <f>C$2+TIME(0,0,A774)</f>
        <v>0.96909722222222205</v>
      </c>
      <c r="D774">
        <v>3630</v>
      </c>
      <c r="E774">
        <v>3642</v>
      </c>
      <c r="F774">
        <v>3640</v>
      </c>
      <c r="G774">
        <v>3640</v>
      </c>
      <c r="H774">
        <v>3627</v>
      </c>
      <c r="I774">
        <v>3630</v>
      </c>
      <c r="J774">
        <v>3681</v>
      </c>
      <c r="K774">
        <v>3588</v>
      </c>
      <c r="L774">
        <v>29078</v>
      </c>
      <c r="M774" s="4">
        <f t="shared" si="25"/>
        <v>163.56375</v>
      </c>
    </row>
    <row r="775" spans="1:14">
      <c r="A775">
        <v>7730</v>
      </c>
      <c r="B775" s="3">
        <f t="shared" si="24"/>
        <v>8.9467592592592612E-2</v>
      </c>
      <c r="C775" s="2">
        <f>C$2+TIME(0,0,A775)</f>
        <v>0.96921296296296289</v>
      </c>
      <c r="D775">
        <v>3630</v>
      </c>
      <c r="E775">
        <v>3642</v>
      </c>
      <c r="F775">
        <v>3641</v>
      </c>
      <c r="G775">
        <v>3641</v>
      </c>
      <c r="H775">
        <v>3627</v>
      </c>
      <c r="I775">
        <v>3630</v>
      </c>
      <c r="J775">
        <v>3681</v>
      </c>
      <c r="K775">
        <v>3588</v>
      </c>
      <c r="L775">
        <v>29080</v>
      </c>
      <c r="M775" s="4">
        <f t="shared" si="25"/>
        <v>163.57499999999999</v>
      </c>
    </row>
    <row r="776" spans="1:14">
      <c r="A776">
        <v>7740</v>
      </c>
      <c r="B776" s="3">
        <f t="shared" si="24"/>
        <v>8.9583333333333334E-2</v>
      </c>
      <c r="C776" s="2">
        <f>C$2+TIME(0,0,A776)</f>
        <v>0.96932870370370361</v>
      </c>
      <c r="D776">
        <v>3630</v>
      </c>
      <c r="E776">
        <v>3642</v>
      </c>
      <c r="F776">
        <v>3641</v>
      </c>
      <c r="G776">
        <v>3641</v>
      </c>
      <c r="H776">
        <v>3627</v>
      </c>
      <c r="I776">
        <v>3630</v>
      </c>
      <c r="J776">
        <v>3681</v>
      </c>
      <c r="K776">
        <v>3587</v>
      </c>
      <c r="L776">
        <v>29079</v>
      </c>
      <c r="M776" s="4">
        <f t="shared" si="25"/>
        <v>163.56937500000001</v>
      </c>
    </row>
    <row r="777" spans="1:14">
      <c r="A777">
        <v>7750</v>
      </c>
      <c r="B777" s="3">
        <f t="shared" si="24"/>
        <v>8.969907407407407E-2</v>
      </c>
      <c r="C777" s="2">
        <f>C$2+TIME(0,0,A777)</f>
        <v>0.96944444444444433</v>
      </c>
      <c r="D777">
        <v>3630</v>
      </c>
      <c r="E777">
        <v>3642</v>
      </c>
      <c r="F777">
        <v>3641</v>
      </c>
      <c r="G777">
        <v>3642</v>
      </c>
      <c r="H777">
        <v>3627</v>
      </c>
      <c r="I777">
        <v>3631</v>
      </c>
      <c r="J777">
        <v>3681</v>
      </c>
      <c r="K777">
        <v>3586</v>
      </c>
      <c r="L777">
        <v>29080</v>
      </c>
      <c r="M777" s="4">
        <f t="shared" si="25"/>
        <v>163.57499999999999</v>
      </c>
    </row>
    <row r="778" spans="1:14">
      <c r="A778">
        <v>7760</v>
      </c>
      <c r="B778" s="3">
        <f t="shared" si="24"/>
        <v>8.9814814814814833E-2</v>
      </c>
      <c r="C778" s="2">
        <f>C$2+TIME(0,0,A778)</f>
        <v>0.96956018518518505</v>
      </c>
      <c r="D778">
        <v>3630</v>
      </c>
      <c r="E778">
        <v>3642</v>
      </c>
      <c r="F778">
        <v>3642</v>
      </c>
      <c r="G778">
        <v>3642</v>
      </c>
      <c r="H778">
        <v>3627</v>
      </c>
      <c r="I778">
        <v>3631</v>
      </c>
      <c r="J778">
        <v>3681</v>
      </c>
      <c r="K778">
        <v>3585</v>
      </c>
      <c r="L778">
        <v>29080</v>
      </c>
      <c r="M778" s="4">
        <f t="shared" si="25"/>
        <v>163.57499999999999</v>
      </c>
    </row>
    <row r="779" spans="1:14">
      <c r="A779">
        <v>7770</v>
      </c>
      <c r="B779" s="3">
        <f t="shared" si="24"/>
        <v>8.9930555555555555E-2</v>
      </c>
      <c r="C779" s="2">
        <f>C$2+TIME(0,0,A779)</f>
        <v>0.96967592592592577</v>
      </c>
      <c r="D779">
        <v>3630</v>
      </c>
      <c r="E779">
        <v>3642</v>
      </c>
      <c r="F779">
        <v>3642</v>
      </c>
      <c r="G779">
        <v>3642</v>
      </c>
      <c r="H779">
        <v>3627</v>
      </c>
      <c r="I779">
        <v>3632</v>
      </c>
      <c r="J779">
        <v>3681</v>
      </c>
      <c r="K779">
        <v>3585</v>
      </c>
      <c r="L779">
        <v>29081</v>
      </c>
      <c r="M779" s="4">
        <f t="shared" si="25"/>
        <v>163.580625</v>
      </c>
    </row>
    <row r="780" spans="1:14">
      <c r="A780">
        <v>7780</v>
      </c>
      <c r="B780" s="3">
        <f t="shared" si="24"/>
        <v>9.0046296296296291E-2</v>
      </c>
      <c r="C780" s="2">
        <f>C$2+TIME(0,0,A780)</f>
        <v>0.96979166666666661</v>
      </c>
      <c r="D780">
        <v>3630</v>
      </c>
      <c r="E780">
        <v>3642</v>
      </c>
      <c r="F780">
        <v>3642</v>
      </c>
      <c r="G780">
        <v>3642</v>
      </c>
      <c r="H780">
        <v>3629</v>
      </c>
      <c r="I780">
        <v>3632</v>
      </c>
      <c r="J780">
        <v>3681</v>
      </c>
      <c r="K780">
        <v>3585</v>
      </c>
      <c r="L780">
        <v>29083</v>
      </c>
      <c r="M780" s="4">
        <f t="shared" si="25"/>
        <v>163.59187499999999</v>
      </c>
    </row>
    <row r="781" spans="1:14">
      <c r="A781">
        <v>7790</v>
      </c>
      <c r="B781" s="3">
        <f t="shared" si="24"/>
        <v>9.0162037037037054E-2</v>
      </c>
      <c r="C781" s="2">
        <f>C$2+TIME(0,0,A781)</f>
        <v>0.96990740740740733</v>
      </c>
      <c r="D781">
        <v>3630</v>
      </c>
      <c r="E781">
        <v>3642</v>
      </c>
      <c r="F781">
        <v>3642</v>
      </c>
      <c r="G781">
        <v>3642</v>
      </c>
      <c r="H781">
        <v>3629</v>
      </c>
      <c r="I781">
        <v>3634</v>
      </c>
      <c r="J781">
        <v>3681</v>
      </c>
      <c r="K781">
        <v>3585</v>
      </c>
      <c r="L781">
        <v>29085</v>
      </c>
      <c r="M781" s="4">
        <f t="shared" si="25"/>
        <v>163.60312500000001</v>
      </c>
    </row>
    <row r="782" spans="1:14">
      <c r="A782">
        <v>7800</v>
      </c>
      <c r="B782" s="3">
        <f t="shared" si="24"/>
        <v>9.0277777777777776E-2</v>
      </c>
      <c r="C782" s="2">
        <f>C$2+TIME(0,0,A782)</f>
        <v>0.97002314814814805</v>
      </c>
      <c r="D782">
        <v>3630</v>
      </c>
      <c r="E782">
        <v>3642</v>
      </c>
      <c r="F782">
        <v>3642</v>
      </c>
      <c r="G782">
        <v>3642</v>
      </c>
      <c r="H782">
        <v>3629</v>
      </c>
      <c r="I782">
        <v>3634</v>
      </c>
      <c r="J782">
        <v>3682</v>
      </c>
      <c r="K782">
        <v>3585</v>
      </c>
      <c r="L782">
        <v>29086</v>
      </c>
      <c r="M782" s="4">
        <f t="shared" si="25"/>
        <v>163.60874999999999</v>
      </c>
      <c r="N782" t="s">
        <v>79</v>
      </c>
    </row>
    <row r="783" spans="1:14">
      <c r="A783">
        <v>7810</v>
      </c>
      <c r="B783" s="3">
        <f t="shared" si="24"/>
        <v>9.0393518518518512E-2</v>
      </c>
      <c r="C783" s="2">
        <f>C$2+TIME(0,0,A783)</f>
        <v>0.97013888888888877</v>
      </c>
      <c r="D783">
        <v>3630</v>
      </c>
      <c r="E783">
        <v>3642</v>
      </c>
      <c r="F783">
        <v>3642</v>
      </c>
      <c r="G783">
        <v>3642</v>
      </c>
      <c r="H783">
        <v>3630</v>
      </c>
      <c r="I783">
        <v>3634</v>
      </c>
      <c r="J783">
        <v>3682</v>
      </c>
      <c r="K783">
        <v>3585</v>
      </c>
      <c r="L783">
        <v>29087</v>
      </c>
      <c r="M783" s="4">
        <f t="shared" si="25"/>
        <v>163.614375</v>
      </c>
      <c r="N783" t="s">
        <v>78</v>
      </c>
    </row>
    <row r="784" spans="1:14">
      <c r="A784">
        <v>7820</v>
      </c>
      <c r="B784" s="3">
        <f t="shared" si="24"/>
        <v>9.0509259259259275E-2</v>
      </c>
      <c r="C784" s="2">
        <f>C$2+TIME(0,0,A784)</f>
        <v>0.97025462962962949</v>
      </c>
      <c r="D784">
        <v>3630</v>
      </c>
      <c r="E784">
        <v>3642</v>
      </c>
      <c r="F784">
        <v>3642</v>
      </c>
      <c r="G784">
        <v>3642</v>
      </c>
      <c r="H784">
        <v>3629</v>
      </c>
      <c r="I784">
        <v>3634</v>
      </c>
      <c r="J784">
        <v>3684</v>
      </c>
      <c r="K784">
        <v>3585</v>
      </c>
      <c r="L784">
        <v>29088</v>
      </c>
      <c r="M784" s="4">
        <f t="shared" si="25"/>
        <v>163.62</v>
      </c>
    </row>
    <row r="785" spans="1:14">
      <c r="A785">
        <v>7830</v>
      </c>
      <c r="B785" s="3">
        <f t="shared" si="24"/>
        <v>9.0624999999999997E-2</v>
      </c>
      <c r="C785" s="2">
        <f>C$2+TIME(0,0,A785)</f>
        <v>0.97037037037037022</v>
      </c>
      <c r="D785">
        <v>3630</v>
      </c>
      <c r="E785">
        <v>3642</v>
      </c>
      <c r="F785">
        <v>3642</v>
      </c>
      <c r="G785">
        <v>3642</v>
      </c>
      <c r="H785">
        <v>3631</v>
      </c>
      <c r="I785">
        <v>3634</v>
      </c>
      <c r="J785">
        <v>3684</v>
      </c>
      <c r="K785">
        <v>3585</v>
      </c>
      <c r="L785">
        <v>29090</v>
      </c>
      <c r="M785" s="4">
        <f t="shared" si="25"/>
        <v>163.63124999999999</v>
      </c>
    </row>
    <row r="786" spans="1:14">
      <c r="A786">
        <v>7840</v>
      </c>
      <c r="B786" s="3">
        <f t="shared" si="24"/>
        <v>9.0740740740740733E-2</v>
      </c>
      <c r="C786" s="2">
        <f>C$2+TIME(0,0,A786)</f>
        <v>0.97048611111111094</v>
      </c>
      <c r="D786">
        <v>3630</v>
      </c>
      <c r="E786">
        <v>3642</v>
      </c>
      <c r="F786">
        <v>3642</v>
      </c>
      <c r="G786">
        <v>3642</v>
      </c>
      <c r="H786">
        <v>3631</v>
      </c>
      <c r="I786">
        <v>3634</v>
      </c>
      <c r="J786">
        <v>3686</v>
      </c>
      <c r="K786">
        <v>3585</v>
      </c>
      <c r="L786">
        <v>29092</v>
      </c>
      <c r="M786" s="4">
        <f t="shared" si="25"/>
        <v>163.64249999999998</v>
      </c>
      <c r="N786" t="s">
        <v>77</v>
      </c>
    </row>
    <row r="787" spans="1:14">
      <c r="A787">
        <v>7850</v>
      </c>
      <c r="B787" s="3">
        <f t="shared" si="24"/>
        <v>9.0856481481481496E-2</v>
      </c>
      <c r="C787" s="2">
        <f>C$2+TIME(0,0,A787)</f>
        <v>0.97060185185185177</v>
      </c>
      <c r="D787">
        <v>3630</v>
      </c>
      <c r="E787">
        <v>3642</v>
      </c>
      <c r="F787">
        <v>3642</v>
      </c>
      <c r="G787">
        <v>3642</v>
      </c>
      <c r="H787">
        <v>3631</v>
      </c>
      <c r="I787">
        <v>3634</v>
      </c>
      <c r="J787">
        <v>3686</v>
      </c>
      <c r="K787">
        <v>3585</v>
      </c>
      <c r="L787">
        <v>29092</v>
      </c>
      <c r="M787" s="4">
        <f t="shared" si="25"/>
        <v>163.64249999999998</v>
      </c>
    </row>
    <row r="788" spans="1:14">
      <c r="A788">
        <v>7860</v>
      </c>
      <c r="B788" s="3">
        <f t="shared" si="24"/>
        <v>9.0972222222222218E-2</v>
      </c>
      <c r="C788" s="2">
        <f>C$2+TIME(0,0,A788)</f>
        <v>0.97071759259259249</v>
      </c>
      <c r="D788">
        <v>3630</v>
      </c>
      <c r="E788">
        <v>3642</v>
      </c>
      <c r="F788">
        <v>3642</v>
      </c>
      <c r="G788">
        <v>3642</v>
      </c>
      <c r="H788">
        <v>3632</v>
      </c>
      <c r="I788">
        <v>3634</v>
      </c>
      <c r="J788">
        <v>3686</v>
      </c>
      <c r="K788">
        <v>3585</v>
      </c>
      <c r="L788">
        <v>29093</v>
      </c>
      <c r="M788" s="4">
        <f t="shared" si="25"/>
        <v>163.64812499999999</v>
      </c>
    </row>
    <row r="789" spans="1:14">
      <c r="A789">
        <v>7870</v>
      </c>
      <c r="B789" s="3">
        <f t="shared" si="24"/>
        <v>9.1087962962962954E-2</v>
      </c>
      <c r="C789" s="2">
        <f>C$2+TIME(0,0,A789)</f>
        <v>0.97083333333333321</v>
      </c>
      <c r="D789">
        <v>3630</v>
      </c>
      <c r="E789">
        <v>3642</v>
      </c>
      <c r="F789">
        <v>3642</v>
      </c>
      <c r="G789">
        <v>3642</v>
      </c>
      <c r="H789">
        <v>3632</v>
      </c>
      <c r="I789">
        <v>3634</v>
      </c>
      <c r="J789">
        <v>3686</v>
      </c>
      <c r="K789">
        <v>3584</v>
      </c>
      <c r="L789">
        <v>29092</v>
      </c>
      <c r="M789" s="4">
        <f t="shared" si="25"/>
        <v>163.64249999999998</v>
      </c>
    </row>
    <row r="790" spans="1:14">
      <c r="A790">
        <v>7880</v>
      </c>
      <c r="B790" s="3">
        <f t="shared" si="24"/>
        <v>9.1203703703703717E-2</v>
      </c>
      <c r="C790" s="2">
        <f>C$2+TIME(0,0,A790)</f>
        <v>0.97094907407407394</v>
      </c>
      <c r="D790">
        <v>3630</v>
      </c>
      <c r="E790">
        <v>3642</v>
      </c>
      <c r="F790">
        <v>3642</v>
      </c>
      <c r="G790">
        <v>3642</v>
      </c>
      <c r="H790">
        <v>3632</v>
      </c>
      <c r="I790">
        <v>3634</v>
      </c>
      <c r="J790">
        <v>3686</v>
      </c>
      <c r="K790">
        <v>3584</v>
      </c>
      <c r="L790">
        <v>29092</v>
      </c>
      <c r="M790" s="4">
        <f t="shared" si="25"/>
        <v>163.64249999999998</v>
      </c>
    </row>
    <row r="791" spans="1:14">
      <c r="A791">
        <v>7890</v>
      </c>
      <c r="B791" s="3">
        <f t="shared" si="24"/>
        <v>9.1319444444444453E-2</v>
      </c>
      <c r="C791" s="2">
        <f>C$2+TIME(0,0,A791)</f>
        <v>0.97106481481481466</v>
      </c>
      <c r="D791">
        <v>3631</v>
      </c>
      <c r="E791">
        <v>3641</v>
      </c>
      <c r="F791">
        <v>3642</v>
      </c>
      <c r="G791">
        <v>3642</v>
      </c>
      <c r="H791">
        <v>3632</v>
      </c>
      <c r="I791">
        <v>3634</v>
      </c>
      <c r="J791">
        <v>3686</v>
      </c>
      <c r="K791">
        <v>3584</v>
      </c>
      <c r="L791">
        <v>29092</v>
      </c>
      <c r="M791" s="4">
        <f t="shared" si="25"/>
        <v>163.64249999999998</v>
      </c>
    </row>
    <row r="792" spans="1:14">
      <c r="A792">
        <v>7900</v>
      </c>
      <c r="B792" s="3">
        <f t="shared" si="24"/>
        <v>9.1435185185185175E-2</v>
      </c>
      <c r="C792" s="2">
        <f>C$2+TIME(0,0,A792)</f>
        <v>0.97118055555555549</v>
      </c>
      <c r="D792">
        <v>3631</v>
      </c>
      <c r="E792">
        <v>3641</v>
      </c>
      <c r="F792">
        <v>3642</v>
      </c>
      <c r="G792">
        <v>3642</v>
      </c>
      <c r="H792">
        <v>3632</v>
      </c>
      <c r="I792">
        <v>3634</v>
      </c>
      <c r="J792">
        <v>3686</v>
      </c>
      <c r="K792">
        <v>3582</v>
      </c>
      <c r="L792">
        <v>29090</v>
      </c>
      <c r="M792" s="4">
        <f t="shared" si="25"/>
        <v>163.63124999999999</v>
      </c>
    </row>
    <row r="793" spans="1:14">
      <c r="A793">
        <v>7910</v>
      </c>
      <c r="B793" s="3">
        <f t="shared" si="24"/>
        <v>9.1550925925925938E-2</v>
      </c>
      <c r="C793" s="2">
        <f>C$2+TIME(0,0,A793)</f>
        <v>0.97129629629629621</v>
      </c>
      <c r="D793">
        <v>3632</v>
      </c>
      <c r="E793">
        <v>3640</v>
      </c>
      <c r="F793">
        <v>3642</v>
      </c>
      <c r="G793">
        <v>3642</v>
      </c>
      <c r="H793">
        <v>3632</v>
      </c>
      <c r="I793">
        <v>3634</v>
      </c>
      <c r="J793">
        <v>3686</v>
      </c>
      <c r="K793">
        <v>3581</v>
      </c>
      <c r="L793">
        <v>29089</v>
      </c>
      <c r="M793" s="4">
        <f t="shared" si="25"/>
        <v>163.62562499999999</v>
      </c>
    </row>
    <row r="794" spans="1:14">
      <c r="A794">
        <v>7920</v>
      </c>
      <c r="B794" s="3">
        <f t="shared" si="24"/>
        <v>9.1666666666666674E-2</v>
      </c>
      <c r="C794" s="2">
        <f>C$2+TIME(0,0,A794)</f>
        <v>0.97141203703703694</v>
      </c>
      <c r="D794">
        <v>3632</v>
      </c>
      <c r="E794">
        <v>3640</v>
      </c>
      <c r="F794">
        <v>3642</v>
      </c>
      <c r="G794">
        <v>3642</v>
      </c>
      <c r="H794">
        <v>3632</v>
      </c>
      <c r="I794">
        <v>3634</v>
      </c>
      <c r="J794">
        <v>3686</v>
      </c>
      <c r="K794">
        <v>3580</v>
      </c>
      <c r="L794">
        <v>29088</v>
      </c>
      <c r="M794" s="4">
        <f t="shared" si="25"/>
        <v>163.62</v>
      </c>
    </row>
    <row r="795" spans="1:14">
      <c r="A795">
        <v>7930</v>
      </c>
      <c r="B795" s="3">
        <f t="shared" si="24"/>
        <v>9.1782407407407396E-2</v>
      </c>
      <c r="C795" s="2">
        <f>C$2+TIME(0,0,A795)</f>
        <v>0.97152777777777766</v>
      </c>
      <c r="D795">
        <v>3634</v>
      </c>
      <c r="E795">
        <v>3638</v>
      </c>
      <c r="F795">
        <v>3642</v>
      </c>
      <c r="G795">
        <v>3642</v>
      </c>
      <c r="H795">
        <v>3632</v>
      </c>
      <c r="I795">
        <v>3634</v>
      </c>
      <c r="J795">
        <v>3686</v>
      </c>
      <c r="K795">
        <v>3580</v>
      </c>
      <c r="L795">
        <v>29088</v>
      </c>
      <c r="M795" s="4">
        <f t="shared" si="25"/>
        <v>163.62</v>
      </c>
    </row>
    <row r="796" spans="1:14">
      <c r="A796">
        <v>7940</v>
      </c>
      <c r="B796" s="3">
        <f t="shared" si="24"/>
        <v>9.1898148148148159E-2</v>
      </c>
      <c r="C796" s="2">
        <f>C$2+TIME(0,0,A796)</f>
        <v>0.97164351851851838</v>
      </c>
      <c r="D796">
        <v>3634</v>
      </c>
      <c r="E796">
        <v>3638</v>
      </c>
      <c r="F796">
        <v>3642</v>
      </c>
      <c r="G796">
        <v>3642</v>
      </c>
      <c r="H796">
        <v>3632</v>
      </c>
      <c r="I796">
        <v>3634</v>
      </c>
      <c r="J796">
        <v>3686</v>
      </c>
      <c r="K796">
        <v>3580</v>
      </c>
      <c r="L796">
        <v>29088</v>
      </c>
      <c r="M796" s="4">
        <f t="shared" si="25"/>
        <v>163.62</v>
      </c>
    </row>
    <row r="797" spans="1:14">
      <c r="A797">
        <v>7950</v>
      </c>
      <c r="B797" s="3">
        <f t="shared" si="24"/>
        <v>9.2013888888888895E-2</v>
      </c>
      <c r="C797" s="2">
        <f>C$2+TIME(0,0,A797)</f>
        <v>0.97175925925925921</v>
      </c>
      <c r="D797">
        <v>3634</v>
      </c>
      <c r="E797">
        <v>3638</v>
      </c>
      <c r="F797">
        <v>3642</v>
      </c>
      <c r="G797">
        <v>3642</v>
      </c>
      <c r="H797">
        <v>3632</v>
      </c>
      <c r="I797">
        <v>3634</v>
      </c>
      <c r="J797">
        <v>3686</v>
      </c>
      <c r="K797">
        <v>3580</v>
      </c>
      <c r="L797">
        <v>29088</v>
      </c>
      <c r="M797" s="4">
        <f t="shared" si="25"/>
        <v>163.62</v>
      </c>
    </row>
    <row r="798" spans="1:14">
      <c r="A798">
        <v>7960</v>
      </c>
      <c r="B798" s="3">
        <f t="shared" si="24"/>
        <v>9.2129629629629617E-2</v>
      </c>
      <c r="C798" s="2">
        <f>C$2+TIME(0,0,A798)</f>
        <v>0.97187499999999982</v>
      </c>
      <c r="D798">
        <v>3634</v>
      </c>
      <c r="E798">
        <v>3640</v>
      </c>
      <c r="F798">
        <v>3642</v>
      </c>
      <c r="G798">
        <v>3642</v>
      </c>
      <c r="H798">
        <v>3632</v>
      </c>
      <c r="I798">
        <v>3634</v>
      </c>
      <c r="J798">
        <v>3686</v>
      </c>
      <c r="K798">
        <v>3580</v>
      </c>
      <c r="L798">
        <v>29090</v>
      </c>
      <c r="M798" s="4">
        <f t="shared" si="25"/>
        <v>163.63124999999999</v>
      </c>
    </row>
    <row r="799" spans="1:14">
      <c r="A799">
        <v>7970</v>
      </c>
      <c r="B799" s="3">
        <f t="shared" si="24"/>
        <v>9.224537037037038E-2</v>
      </c>
      <c r="C799" s="2">
        <f>C$2+TIME(0,0,A799)</f>
        <v>0.97199074074074066</v>
      </c>
      <c r="D799">
        <v>3635</v>
      </c>
      <c r="E799">
        <v>3639</v>
      </c>
      <c r="F799">
        <v>3642</v>
      </c>
      <c r="G799">
        <v>3642</v>
      </c>
      <c r="H799">
        <v>3632</v>
      </c>
      <c r="I799">
        <v>3634</v>
      </c>
      <c r="J799">
        <v>3686</v>
      </c>
      <c r="K799">
        <v>3580</v>
      </c>
      <c r="L799">
        <v>29090</v>
      </c>
      <c r="M799" s="4">
        <f t="shared" si="25"/>
        <v>163.63124999999999</v>
      </c>
    </row>
    <row r="800" spans="1:14">
      <c r="A800">
        <v>7980</v>
      </c>
      <c r="B800" s="3">
        <f t="shared" si="24"/>
        <v>9.2361111111111116E-2</v>
      </c>
      <c r="C800" s="2">
        <f>C$2+TIME(0,0,A800)</f>
        <v>0.97210648148148138</v>
      </c>
      <c r="D800">
        <v>3635</v>
      </c>
      <c r="E800">
        <v>3642</v>
      </c>
      <c r="F800">
        <v>3643</v>
      </c>
      <c r="G800">
        <v>3642</v>
      </c>
      <c r="H800">
        <v>3632</v>
      </c>
      <c r="I800">
        <v>3634</v>
      </c>
      <c r="J800">
        <v>3687</v>
      </c>
      <c r="K800">
        <v>3580</v>
      </c>
      <c r="L800">
        <v>29095</v>
      </c>
      <c r="M800" s="4">
        <f t="shared" si="25"/>
        <v>163.65937499999998</v>
      </c>
    </row>
    <row r="801" spans="1:13">
      <c r="A801">
        <v>7990</v>
      </c>
      <c r="B801" s="3">
        <f t="shared" si="24"/>
        <v>9.2476851851851838E-2</v>
      </c>
      <c r="C801" s="2">
        <f>C$2+TIME(0,0,A801)</f>
        <v>0.9722222222222221</v>
      </c>
      <c r="D801">
        <v>3635</v>
      </c>
      <c r="E801">
        <v>3642</v>
      </c>
      <c r="F801">
        <v>3643</v>
      </c>
      <c r="G801">
        <v>3642</v>
      </c>
      <c r="H801">
        <v>3632</v>
      </c>
      <c r="I801">
        <v>3634</v>
      </c>
      <c r="J801">
        <v>3688</v>
      </c>
      <c r="K801">
        <v>3580</v>
      </c>
      <c r="L801">
        <v>29096</v>
      </c>
      <c r="M801" s="4">
        <f t="shared" si="25"/>
        <v>163.66499999999999</v>
      </c>
    </row>
    <row r="802" spans="1:13">
      <c r="A802">
        <v>8000</v>
      </c>
      <c r="B802" s="3">
        <f t="shared" si="24"/>
        <v>9.2592592592592601E-2</v>
      </c>
      <c r="C802" s="2">
        <f>C$2+TIME(0,0,A802)</f>
        <v>0.97233796296296282</v>
      </c>
      <c r="D802">
        <v>3635</v>
      </c>
      <c r="E802">
        <v>3644</v>
      </c>
      <c r="F802">
        <v>3643</v>
      </c>
      <c r="G802">
        <v>3642</v>
      </c>
      <c r="H802">
        <v>3632</v>
      </c>
      <c r="I802">
        <v>3634</v>
      </c>
      <c r="J802">
        <v>3688</v>
      </c>
      <c r="K802">
        <v>3580</v>
      </c>
      <c r="L802">
        <v>29098</v>
      </c>
      <c r="M802" s="4">
        <f t="shared" si="25"/>
        <v>163.67624999999998</v>
      </c>
    </row>
    <row r="803" spans="1:13">
      <c r="A803">
        <v>8010</v>
      </c>
      <c r="B803" s="3">
        <f t="shared" si="24"/>
        <v>9.2708333333333337E-2</v>
      </c>
      <c r="C803" s="2">
        <f>C$2+TIME(0,0,A803)</f>
        <v>0.97245370370370354</v>
      </c>
      <c r="D803">
        <v>3635</v>
      </c>
      <c r="E803">
        <v>3644</v>
      </c>
      <c r="F803">
        <v>3643</v>
      </c>
      <c r="G803">
        <v>3642</v>
      </c>
      <c r="H803">
        <v>3632</v>
      </c>
      <c r="I803">
        <v>3634</v>
      </c>
      <c r="J803">
        <v>3690</v>
      </c>
      <c r="K803">
        <v>3580</v>
      </c>
      <c r="L803">
        <v>29100</v>
      </c>
      <c r="M803" s="4">
        <f t="shared" si="25"/>
        <v>163.6875</v>
      </c>
    </row>
    <row r="804" spans="1:13">
      <c r="A804">
        <v>8020</v>
      </c>
      <c r="B804" s="3">
        <f t="shared" si="24"/>
        <v>9.2824074074074059E-2</v>
      </c>
      <c r="C804" s="2">
        <f>C$2+TIME(0,0,A804)</f>
        <v>0.97256944444444438</v>
      </c>
      <c r="D804">
        <v>3635</v>
      </c>
      <c r="E804">
        <v>3644</v>
      </c>
      <c r="F804">
        <v>3645</v>
      </c>
      <c r="G804">
        <v>3642</v>
      </c>
      <c r="H804">
        <v>3632</v>
      </c>
      <c r="I804">
        <v>3634</v>
      </c>
      <c r="J804">
        <v>3691</v>
      </c>
      <c r="K804">
        <v>3580</v>
      </c>
      <c r="L804">
        <v>29103</v>
      </c>
      <c r="M804" s="4">
        <f t="shared" si="25"/>
        <v>163.704375</v>
      </c>
    </row>
    <row r="805" spans="1:13">
      <c r="A805">
        <v>8030</v>
      </c>
      <c r="B805" s="3">
        <f t="shared" si="24"/>
        <v>9.2939814814814822E-2</v>
      </c>
      <c r="C805" s="2">
        <f>C$2+TIME(0,0,A805)</f>
        <v>0.9726851851851851</v>
      </c>
      <c r="D805">
        <v>3635</v>
      </c>
      <c r="E805">
        <v>3644</v>
      </c>
      <c r="F805">
        <v>3645</v>
      </c>
      <c r="G805">
        <v>3642</v>
      </c>
      <c r="H805">
        <v>3632</v>
      </c>
      <c r="I805">
        <v>3634</v>
      </c>
      <c r="J805">
        <v>3691</v>
      </c>
      <c r="K805">
        <v>3580</v>
      </c>
      <c r="L805">
        <v>29103</v>
      </c>
      <c r="M805" s="4">
        <f t="shared" si="25"/>
        <v>163.704375</v>
      </c>
    </row>
    <row r="806" spans="1:13">
      <c r="A806">
        <v>8040</v>
      </c>
      <c r="B806" s="3">
        <f t="shared" si="24"/>
        <v>9.3055555555555558E-2</v>
      </c>
      <c r="C806" s="2">
        <f>C$2+TIME(0,0,A806)</f>
        <v>0.97280092592592582</v>
      </c>
      <c r="D806">
        <v>3635</v>
      </c>
      <c r="E806">
        <v>3644</v>
      </c>
      <c r="F806">
        <v>3646</v>
      </c>
      <c r="G806">
        <v>3642</v>
      </c>
      <c r="H806">
        <v>3632</v>
      </c>
      <c r="I806">
        <v>3634</v>
      </c>
      <c r="J806">
        <v>3691</v>
      </c>
      <c r="K806">
        <v>3580</v>
      </c>
      <c r="L806">
        <v>29104</v>
      </c>
      <c r="M806" s="4">
        <f t="shared" si="25"/>
        <v>163.71</v>
      </c>
    </row>
    <row r="807" spans="1:13">
      <c r="A807">
        <v>8050</v>
      </c>
      <c r="B807" s="3">
        <f t="shared" si="24"/>
        <v>9.3171296296296294E-2</v>
      </c>
      <c r="C807" s="2">
        <f>C$2+TIME(0,0,A807)</f>
        <v>0.97291666666666654</v>
      </c>
      <c r="D807">
        <v>3635</v>
      </c>
      <c r="E807">
        <v>3644</v>
      </c>
      <c r="F807">
        <v>3645</v>
      </c>
      <c r="G807">
        <v>3642</v>
      </c>
      <c r="H807">
        <v>3632</v>
      </c>
      <c r="I807">
        <v>3634</v>
      </c>
      <c r="J807">
        <v>3691</v>
      </c>
      <c r="K807">
        <v>3580</v>
      </c>
      <c r="L807">
        <v>29103</v>
      </c>
      <c r="M807" s="4">
        <f t="shared" si="25"/>
        <v>163.704375</v>
      </c>
    </row>
    <row r="808" spans="1:13">
      <c r="A808">
        <v>8060</v>
      </c>
      <c r="B808" s="3">
        <f t="shared" si="24"/>
        <v>9.3287037037037043E-2</v>
      </c>
      <c r="C808" s="2">
        <f>C$2+TIME(0,0,A808)</f>
        <v>0.97303240740740726</v>
      </c>
      <c r="D808">
        <v>3635</v>
      </c>
      <c r="E808">
        <v>3646</v>
      </c>
      <c r="F808">
        <v>3646</v>
      </c>
      <c r="G808">
        <v>3642</v>
      </c>
      <c r="H808">
        <v>3632</v>
      </c>
      <c r="I808">
        <v>3634</v>
      </c>
      <c r="J808">
        <v>3691</v>
      </c>
      <c r="K808">
        <v>3580</v>
      </c>
      <c r="L808">
        <v>29106</v>
      </c>
      <c r="M808" s="4">
        <f t="shared" si="25"/>
        <v>163.72125</v>
      </c>
    </row>
    <row r="809" spans="1:13">
      <c r="A809">
        <v>8070</v>
      </c>
      <c r="B809" s="3">
        <f t="shared" si="24"/>
        <v>9.3402777777777779E-2</v>
      </c>
      <c r="C809" s="2">
        <f>C$2+TIME(0,0,A809)</f>
        <v>0.9731481481481481</v>
      </c>
      <c r="D809">
        <v>3635</v>
      </c>
      <c r="E809">
        <v>3646</v>
      </c>
      <c r="F809">
        <v>3648</v>
      </c>
      <c r="G809">
        <v>3642</v>
      </c>
      <c r="H809">
        <v>3632</v>
      </c>
      <c r="I809">
        <v>3634</v>
      </c>
      <c r="J809">
        <v>3691</v>
      </c>
      <c r="K809">
        <v>3579</v>
      </c>
      <c r="L809">
        <v>29107</v>
      </c>
      <c r="M809" s="4">
        <f t="shared" si="25"/>
        <v>163.72687500000001</v>
      </c>
    </row>
    <row r="810" spans="1:13">
      <c r="A810">
        <v>8080</v>
      </c>
      <c r="B810" s="3">
        <f t="shared" si="24"/>
        <v>9.3518518518518515E-2</v>
      </c>
      <c r="C810" s="2">
        <f>C$2+TIME(0,0,A810)</f>
        <v>0.97326388888888882</v>
      </c>
      <c r="D810">
        <v>3635</v>
      </c>
      <c r="E810">
        <v>3646</v>
      </c>
      <c r="F810">
        <v>3646</v>
      </c>
      <c r="G810">
        <v>3642</v>
      </c>
      <c r="H810">
        <v>3632</v>
      </c>
      <c r="I810">
        <v>3634</v>
      </c>
      <c r="J810">
        <v>3691</v>
      </c>
      <c r="K810">
        <v>3579</v>
      </c>
      <c r="L810">
        <v>29105</v>
      </c>
      <c r="M810" s="4">
        <f t="shared" si="25"/>
        <v>163.71562499999999</v>
      </c>
    </row>
    <row r="811" spans="1:13">
      <c r="A811">
        <v>8090</v>
      </c>
      <c r="B811" s="3">
        <f t="shared" si="24"/>
        <v>9.3634259259259264E-2</v>
      </c>
      <c r="C811" s="2">
        <f>C$2+TIME(0,0,A811)</f>
        <v>0.97337962962962954</v>
      </c>
      <c r="D811">
        <v>3635</v>
      </c>
      <c r="E811">
        <v>3646</v>
      </c>
      <c r="F811">
        <v>3646</v>
      </c>
      <c r="G811">
        <v>3642</v>
      </c>
      <c r="H811">
        <v>3632</v>
      </c>
      <c r="I811">
        <v>3634</v>
      </c>
      <c r="J811">
        <v>3691</v>
      </c>
      <c r="K811">
        <v>3579</v>
      </c>
      <c r="L811">
        <v>29105</v>
      </c>
      <c r="M811" s="4">
        <f t="shared" si="25"/>
        <v>163.71562499999999</v>
      </c>
    </row>
    <row r="812" spans="1:13">
      <c r="A812">
        <v>8100</v>
      </c>
      <c r="B812" s="3">
        <f t="shared" si="24"/>
        <v>9.375E-2</v>
      </c>
      <c r="C812" s="2">
        <f>C$2+TIME(0,0,A812)</f>
        <v>0.97349537037037026</v>
      </c>
      <c r="D812">
        <v>3635</v>
      </c>
      <c r="E812">
        <v>3646</v>
      </c>
      <c r="F812">
        <v>3646</v>
      </c>
      <c r="G812">
        <v>3642</v>
      </c>
      <c r="H812">
        <v>3632</v>
      </c>
      <c r="I812">
        <v>3634</v>
      </c>
      <c r="J812">
        <v>3691</v>
      </c>
      <c r="K812">
        <v>3579</v>
      </c>
      <c r="L812">
        <v>29105</v>
      </c>
      <c r="M812" s="4">
        <f t="shared" si="25"/>
        <v>163.71562499999999</v>
      </c>
    </row>
    <row r="813" spans="1:13">
      <c r="A813">
        <v>8110</v>
      </c>
      <c r="B813" s="3">
        <f t="shared" si="24"/>
        <v>9.3865740740740736E-2</v>
      </c>
      <c r="C813" s="2">
        <f>C$2+TIME(0,0,A813)</f>
        <v>0.97361111111111098</v>
      </c>
      <c r="D813">
        <v>3635</v>
      </c>
      <c r="E813">
        <v>3646</v>
      </c>
      <c r="F813">
        <v>3646</v>
      </c>
      <c r="G813">
        <v>3642</v>
      </c>
      <c r="H813">
        <v>3632</v>
      </c>
      <c r="I813">
        <v>3634</v>
      </c>
      <c r="J813">
        <v>3691</v>
      </c>
      <c r="K813">
        <v>3579</v>
      </c>
      <c r="L813">
        <v>29105</v>
      </c>
      <c r="M813" s="4">
        <f t="shared" si="25"/>
        <v>163.71562499999999</v>
      </c>
    </row>
    <row r="814" spans="1:13">
      <c r="A814">
        <v>8120</v>
      </c>
      <c r="B814" s="3">
        <f t="shared" si="24"/>
        <v>9.3981481481481485E-2</v>
      </c>
      <c r="C814" s="2">
        <f>C$2+TIME(0,0,A814)</f>
        <v>0.9737268518518517</v>
      </c>
      <c r="D814">
        <v>3635</v>
      </c>
      <c r="E814">
        <v>3646</v>
      </c>
      <c r="F814">
        <v>3648</v>
      </c>
      <c r="G814">
        <v>3642</v>
      </c>
      <c r="H814">
        <v>3632</v>
      </c>
      <c r="I814">
        <v>3634</v>
      </c>
      <c r="J814">
        <v>3691</v>
      </c>
      <c r="K814">
        <v>3579</v>
      </c>
      <c r="L814">
        <v>29107</v>
      </c>
      <c r="M814" s="4">
        <f t="shared" si="25"/>
        <v>163.72687500000001</v>
      </c>
    </row>
    <row r="815" spans="1:13">
      <c r="A815">
        <v>8130</v>
      </c>
      <c r="B815" s="3">
        <f t="shared" si="24"/>
        <v>9.4097222222222221E-2</v>
      </c>
      <c r="C815" s="2">
        <f>C$2+TIME(0,0,A815)</f>
        <v>0.97384259259259243</v>
      </c>
      <c r="D815">
        <v>3635</v>
      </c>
      <c r="E815">
        <v>3646</v>
      </c>
      <c r="F815">
        <v>3648</v>
      </c>
      <c r="G815">
        <v>3642</v>
      </c>
      <c r="H815">
        <v>3632</v>
      </c>
      <c r="I815">
        <v>3634</v>
      </c>
      <c r="J815">
        <v>3691</v>
      </c>
      <c r="K815">
        <v>3579</v>
      </c>
      <c r="L815">
        <v>29107</v>
      </c>
      <c r="M815" s="4">
        <f t="shared" si="25"/>
        <v>163.72687500000001</v>
      </c>
    </row>
    <row r="816" spans="1:13">
      <c r="A816">
        <v>8140</v>
      </c>
      <c r="B816" s="3">
        <f t="shared" si="24"/>
        <v>9.4212962962962957E-2</v>
      </c>
      <c r="C816" s="2">
        <f>C$2+TIME(0,0,A816)</f>
        <v>0.97395833333333326</v>
      </c>
      <c r="D816">
        <v>3635</v>
      </c>
      <c r="E816">
        <v>3646</v>
      </c>
      <c r="F816">
        <v>3648</v>
      </c>
      <c r="G816">
        <v>3642</v>
      </c>
      <c r="H816">
        <v>3632</v>
      </c>
      <c r="I816">
        <v>3634</v>
      </c>
      <c r="J816">
        <v>3691</v>
      </c>
      <c r="K816">
        <v>3579</v>
      </c>
      <c r="L816">
        <v>29107</v>
      </c>
      <c r="M816" s="4">
        <f t="shared" si="25"/>
        <v>163.72687500000001</v>
      </c>
    </row>
    <row r="817" spans="1:14">
      <c r="A817">
        <v>8150</v>
      </c>
      <c r="B817" s="3">
        <f t="shared" si="24"/>
        <v>9.4328703703703706E-2</v>
      </c>
      <c r="C817" s="2">
        <f>C$2+TIME(0,0,A817)</f>
        <v>0.97407407407407398</v>
      </c>
      <c r="D817">
        <v>3635</v>
      </c>
      <c r="E817">
        <v>3646</v>
      </c>
      <c r="F817">
        <v>3648</v>
      </c>
      <c r="G817">
        <v>3642</v>
      </c>
      <c r="H817">
        <v>3632</v>
      </c>
      <c r="I817">
        <v>3634</v>
      </c>
      <c r="J817">
        <v>3691</v>
      </c>
      <c r="K817">
        <v>3579</v>
      </c>
      <c r="L817">
        <v>29107</v>
      </c>
      <c r="M817" s="4">
        <f t="shared" si="25"/>
        <v>163.72687500000001</v>
      </c>
    </row>
    <row r="818" spans="1:14">
      <c r="A818">
        <v>8160</v>
      </c>
      <c r="B818" s="3">
        <f t="shared" si="24"/>
        <v>9.4444444444444442E-2</v>
      </c>
      <c r="C818" s="2">
        <f>C$2+TIME(0,0,A818)</f>
        <v>0.9741898148148147</v>
      </c>
      <c r="D818">
        <v>3635</v>
      </c>
      <c r="E818">
        <v>3646</v>
      </c>
      <c r="F818">
        <v>3648</v>
      </c>
      <c r="G818">
        <v>3642</v>
      </c>
      <c r="H818">
        <v>3632</v>
      </c>
      <c r="I818">
        <v>3634</v>
      </c>
      <c r="J818">
        <v>3691</v>
      </c>
      <c r="K818">
        <v>3578</v>
      </c>
      <c r="L818">
        <v>29106</v>
      </c>
      <c r="M818" s="4">
        <f t="shared" si="25"/>
        <v>163.72125</v>
      </c>
    </row>
    <row r="819" spans="1:14">
      <c r="A819">
        <v>8170</v>
      </c>
      <c r="B819" s="3">
        <f t="shared" si="24"/>
        <v>9.4560185185185178E-2</v>
      </c>
      <c r="C819" s="2">
        <f>C$2+TIME(0,0,A819)</f>
        <v>0.97430555555555542</v>
      </c>
      <c r="D819">
        <v>3635</v>
      </c>
      <c r="E819">
        <v>3646</v>
      </c>
      <c r="F819">
        <v>3648</v>
      </c>
      <c r="G819">
        <v>3642</v>
      </c>
      <c r="H819">
        <v>3632</v>
      </c>
      <c r="I819">
        <v>3635</v>
      </c>
      <c r="J819">
        <v>3691</v>
      </c>
      <c r="K819">
        <v>3578</v>
      </c>
      <c r="L819">
        <v>29107</v>
      </c>
      <c r="M819" s="4">
        <f t="shared" si="25"/>
        <v>163.72687500000001</v>
      </c>
    </row>
    <row r="820" spans="1:14">
      <c r="A820">
        <v>8180</v>
      </c>
      <c r="B820" s="3">
        <f t="shared" si="24"/>
        <v>9.4675925925925941E-2</v>
      </c>
      <c r="C820" s="2">
        <f>C$2+TIME(0,0,A820)</f>
        <v>0.97442129629629615</v>
      </c>
      <c r="D820">
        <v>3635</v>
      </c>
      <c r="E820">
        <v>3646</v>
      </c>
      <c r="F820">
        <v>3648</v>
      </c>
      <c r="G820">
        <v>3642</v>
      </c>
      <c r="H820">
        <v>3632</v>
      </c>
      <c r="I820">
        <v>3635</v>
      </c>
      <c r="J820">
        <v>3691</v>
      </c>
      <c r="K820">
        <v>3578</v>
      </c>
      <c r="L820">
        <v>29107</v>
      </c>
      <c r="M820" s="4">
        <f t="shared" si="25"/>
        <v>163.72687500000001</v>
      </c>
      <c r="N820" t="s">
        <v>80</v>
      </c>
    </row>
    <row r="821" spans="1:14">
      <c r="A821">
        <v>8190</v>
      </c>
      <c r="B821" s="3">
        <f t="shared" si="24"/>
        <v>9.4791666666666663E-2</v>
      </c>
      <c r="C821" s="2">
        <f>C$2+TIME(0,0,A821)</f>
        <v>0.97453703703703698</v>
      </c>
      <c r="D821">
        <v>3635</v>
      </c>
      <c r="E821">
        <v>3646</v>
      </c>
      <c r="F821">
        <v>3648</v>
      </c>
      <c r="G821">
        <v>3642</v>
      </c>
      <c r="H821">
        <v>3632</v>
      </c>
      <c r="I821">
        <v>3635</v>
      </c>
      <c r="J821">
        <v>3691</v>
      </c>
      <c r="K821">
        <v>3578</v>
      </c>
      <c r="L821">
        <v>29107</v>
      </c>
      <c r="M821" s="4">
        <f t="shared" si="25"/>
        <v>163.72687500000001</v>
      </c>
      <c r="N821" t="s">
        <v>81</v>
      </c>
    </row>
    <row r="822" spans="1:14">
      <c r="A822">
        <v>8200</v>
      </c>
      <c r="B822" s="3">
        <f t="shared" si="24"/>
        <v>9.4907407407407399E-2</v>
      </c>
      <c r="C822" s="2">
        <f>C$2+TIME(0,0,A822)</f>
        <v>0.9746527777777777</v>
      </c>
      <c r="D822">
        <v>3635</v>
      </c>
      <c r="E822">
        <v>3646</v>
      </c>
      <c r="F822">
        <v>3648</v>
      </c>
      <c r="G822">
        <v>3642</v>
      </c>
      <c r="H822">
        <v>3632</v>
      </c>
      <c r="I822">
        <v>3635</v>
      </c>
      <c r="J822">
        <v>3691</v>
      </c>
      <c r="K822">
        <v>3579</v>
      </c>
      <c r="L822">
        <v>29108</v>
      </c>
      <c r="M822" s="4">
        <f t="shared" si="25"/>
        <v>163.73250000000002</v>
      </c>
    </row>
    <row r="823" spans="1:14">
      <c r="A823">
        <v>8210</v>
      </c>
      <c r="B823" s="3">
        <f t="shared" si="24"/>
        <v>9.5023148148148162E-2</v>
      </c>
      <c r="C823" s="2">
        <f>C$2+TIME(0,0,A823)</f>
        <v>0.97476851851851842</v>
      </c>
      <c r="D823">
        <v>3635</v>
      </c>
      <c r="E823">
        <v>3646</v>
      </c>
      <c r="F823">
        <v>3648</v>
      </c>
      <c r="G823">
        <v>3642</v>
      </c>
      <c r="H823">
        <v>3632</v>
      </c>
      <c r="I823">
        <v>3635</v>
      </c>
      <c r="J823">
        <v>3692</v>
      </c>
      <c r="K823">
        <v>3578</v>
      </c>
      <c r="L823">
        <v>29108</v>
      </c>
      <c r="M823" s="4">
        <f t="shared" si="25"/>
        <v>163.73250000000002</v>
      </c>
    </row>
    <row r="824" spans="1:14">
      <c r="A824">
        <v>8220</v>
      </c>
      <c r="B824" s="3">
        <f t="shared" si="24"/>
        <v>9.5138888888888884E-2</v>
      </c>
      <c r="C824" s="2">
        <f>C$2+TIME(0,0,A824)</f>
        <v>0.97488425925925914</v>
      </c>
      <c r="D824">
        <v>3635</v>
      </c>
      <c r="E824">
        <v>3646</v>
      </c>
      <c r="F824">
        <v>3648</v>
      </c>
      <c r="G824">
        <v>3642</v>
      </c>
      <c r="H824">
        <v>3632</v>
      </c>
      <c r="I824">
        <v>3635</v>
      </c>
      <c r="J824">
        <v>3692</v>
      </c>
      <c r="K824">
        <v>3578</v>
      </c>
      <c r="L824">
        <v>29108</v>
      </c>
      <c r="M824" s="4">
        <f t="shared" si="25"/>
        <v>163.73250000000002</v>
      </c>
    </row>
    <row r="825" spans="1:14">
      <c r="A825">
        <v>8230</v>
      </c>
      <c r="B825" s="3">
        <f t="shared" si="24"/>
        <v>9.525462962962962E-2</v>
      </c>
      <c r="C825" s="2">
        <f>C$2+TIME(0,0,A825)</f>
        <v>0.97499999999999987</v>
      </c>
      <c r="D825">
        <v>3635</v>
      </c>
      <c r="E825">
        <v>3646</v>
      </c>
      <c r="F825">
        <v>3648</v>
      </c>
      <c r="G825">
        <v>3642</v>
      </c>
      <c r="H825">
        <v>3632</v>
      </c>
      <c r="I825">
        <v>3635</v>
      </c>
      <c r="J825">
        <v>3692</v>
      </c>
      <c r="K825">
        <v>3578</v>
      </c>
      <c r="L825">
        <v>29108</v>
      </c>
      <c r="M825" s="4">
        <f t="shared" si="25"/>
        <v>163.73250000000002</v>
      </c>
    </row>
    <row r="826" spans="1:14">
      <c r="A826">
        <v>8240</v>
      </c>
      <c r="B826" s="3">
        <f t="shared" si="24"/>
        <v>9.5370370370370383E-2</v>
      </c>
      <c r="C826" s="2">
        <f>C$2+TIME(0,0,A826)</f>
        <v>0.9751157407407407</v>
      </c>
      <c r="D826">
        <v>3635</v>
      </c>
      <c r="E826">
        <v>3646</v>
      </c>
      <c r="F826">
        <v>3648</v>
      </c>
      <c r="G826">
        <v>3642</v>
      </c>
      <c r="H826">
        <v>3632</v>
      </c>
      <c r="I826">
        <v>3635</v>
      </c>
      <c r="J826">
        <v>3693</v>
      </c>
      <c r="K826">
        <v>3578</v>
      </c>
      <c r="L826">
        <v>29109</v>
      </c>
      <c r="M826" s="4">
        <f t="shared" si="25"/>
        <v>163.738125</v>
      </c>
    </row>
    <row r="827" spans="1:14">
      <c r="A827">
        <v>8250</v>
      </c>
      <c r="B827" s="3">
        <f t="shared" si="24"/>
        <v>9.5486111111111105E-2</v>
      </c>
      <c r="C827" s="2">
        <f>C$2+TIME(0,0,A827)</f>
        <v>0.97523148148148131</v>
      </c>
      <c r="D827">
        <v>3635</v>
      </c>
      <c r="E827">
        <v>3646</v>
      </c>
      <c r="F827">
        <v>3648</v>
      </c>
      <c r="G827">
        <v>3642</v>
      </c>
      <c r="H827">
        <v>3632</v>
      </c>
      <c r="I827">
        <v>3635</v>
      </c>
      <c r="J827">
        <v>3693</v>
      </c>
      <c r="K827">
        <v>3576</v>
      </c>
      <c r="L827">
        <v>29107</v>
      </c>
      <c r="M827" s="4">
        <f t="shared" si="25"/>
        <v>163.72687500000001</v>
      </c>
    </row>
    <row r="828" spans="1:14">
      <c r="A828">
        <v>8260</v>
      </c>
      <c r="B828" s="3">
        <f t="shared" si="24"/>
        <v>9.5601851851851841E-2</v>
      </c>
      <c r="C828" s="2">
        <f>C$2+TIME(0,0,A828)</f>
        <v>0.97534722222222214</v>
      </c>
      <c r="D828">
        <v>3635</v>
      </c>
      <c r="E828">
        <v>3646</v>
      </c>
      <c r="F828">
        <v>3648</v>
      </c>
      <c r="G828">
        <v>3642</v>
      </c>
      <c r="H828">
        <v>3632</v>
      </c>
      <c r="I828">
        <v>3635</v>
      </c>
      <c r="J828">
        <v>3693</v>
      </c>
      <c r="K828">
        <v>3578</v>
      </c>
      <c r="L828">
        <v>29109</v>
      </c>
      <c r="M828" s="4">
        <f t="shared" si="25"/>
        <v>163.738125</v>
      </c>
    </row>
    <row r="829" spans="1:14">
      <c r="A829">
        <v>8270</v>
      </c>
      <c r="B829" s="3">
        <f t="shared" si="24"/>
        <v>9.5717592592592604E-2</v>
      </c>
      <c r="C829" s="2">
        <f>C$2+TIME(0,0,A829)</f>
        <v>0.97546296296296287</v>
      </c>
      <c r="D829">
        <v>3635</v>
      </c>
      <c r="E829">
        <v>3646</v>
      </c>
      <c r="F829">
        <v>3648</v>
      </c>
      <c r="G829">
        <v>3642</v>
      </c>
      <c r="H829">
        <v>3632</v>
      </c>
      <c r="I829">
        <v>3635</v>
      </c>
      <c r="J829">
        <v>3694</v>
      </c>
      <c r="K829">
        <v>3578</v>
      </c>
      <c r="L829">
        <v>29110</v>
      </c>
      <c r="M829" s="4">
        <f t="shared" si="25"/>
        <v>163.74375000000001</v>
      </c>
    </row>
    <row r="830" spans="1:14">
      <c r="A830">
        <v>8280</v>
      </c>
      <c r="B830" s="3">
        <f t="shared" si="24"/>
        <v>9.5833333333333326E-2</v>
      </c>
      <c r="C830" s="2">
        <f>C$2+TIME(0,0,A830)</f>
        <v>0.97557870370370359</v>
      </c>
      <c r="D830">
        <v>3635</v>
      </c>
      <c r="E830">
        <v>3646</v>
      </c>
      <c r="F830">
        <v>3648</v>
      </c>
      <c r="G830">
        <v>3642</v>
      </c>
      <c r="H830">
        <v>3632</v>
      </c>
      <c r="I830">
        <v>3635</v>
      </c>
      <c r="J830">
        <v>3694</v>
      </c>
      <c r="K830">
        <v>3576</v>
      </c>
      <c r="L830">
        <v>29108</v>
      </c>
      <c r="M830" s="4">
        <f t="shared" si="25"/>
        <v>163.73250000000002</v>
      </c>
    </row>
    <row r="831" spans="1:14">
      <c r="A831">
        <v>8290</v>
      </c>
      <c r="B831" s="3">
        <f t="shared" si="24"/>
        <v>9.5949074074074062E-2</v>
      </c>
      <c r="C831" s="2">
        <f>C$2+TIME(0,0,A831)</f>
        <v>0.97569444444444431</v>
      </c>
      <c r="D831">
        <v>3635</v>
      </c>
      <c r="E831">
        <v>3646</v>
      </c>
      <c r="F831">
        <v>3648</v>
      </c>
      <c r="G831">
        <v>3642</v>
      </c>
      <c r="H831">
        <v>3632</v>
      </c>
      <c r="I831">
        <v>3635</v>
      </c>
      <c r="J831">
        <v>3694</v>
      </c>
      <c r="K831">
        <v>3578</v>
      </c>
      <c r="L831">
        <v>29110</v>
      </c>
      <c r="M831" s="4">
        <f t="shared" si="25"/>
        <v>163.74375000000001</v>
      </c>
    </row>
    <row r="832" spans="1:14">
      <c r="A832">
        <v>8300</v>
      </c>
      <c r="B832" s="3">
        <f t="shared" si="24"/>
        <v>9.6064814814814825E-2</v>
      </c>
      <c r="C832" s="2">
        <f>C$2+TIME(0,0,A832)</f>
        <v>0.97581018518518503</v>
      </c>
      <c r="D832">
        <v>3635</v>
      </c>
      <c r="E832">
        <v>3646</v>
      </c>
      <c r="F832">
        <v>3648</v>
      </c>
      <c r="G832">
        <v>3642</v>
      </c>
      <c r="H832">
        <v>3632</v>
      </c>
      <c r="I832">
        <v>3635</v>
      </c>
      <c r="J832">
        <v>3696</v>
      </c>
      <c r="K832">
        <v>3576</v>
      </c>
      <c r="L832">
        <v>29110</v>
      </c>
      <c r="M832" s="4">
        <f t="shared" si="25"/>
        <v>163.74375000000001</v>
      </c>
    </row>
    <row r="833" spans="1:14">
      <c r="A833">
        <v>8310</v>
      </c>
      <c r="B833" s="3">
        <f t="shared" si="24"/>
        <v>9.6180555555555547E-2</v>
      </c>
      <c r="C833" s="2">
        <f>C$2+TIME(0,0,A833)</f>
        <v>0.97592592592592586</v>
      </c>
      <c r="D833">
        <v>3635</v>
      </c>
      <c r="E833">
        <v>3646</v>
      </c>
      <c r="F833">
        <v>3648</v>
      </c>
      <c r="G833">
        <v>3642</v>
      </c>
      <c r="H833">
        <v>3632</v>
      </c>
      <c r="I833">
        <v>3635</v>
      </c>
      <c r="J833">
        <v>3696</v>
      </c>
      <c r="K833">
        <v>3578</v>
      </c>
      <c r="L833">
        <v>29112</v>
      </c>
      <c r="M833" s="4">
        <f t="shared" si="25"/>
        <v>163.755</v>
      </c>
    </row>
    <row r="834" spans="1:14">
      <c r="A834">
        <v>8320</v>
      </c>
      <c r="B834" s="3">
        <f t="shared" ref="B834:B897" si="26">TIME(0,0,A834)</f>
        <v>9.6296296296296283E-2</v>
      </c>
      <c r="C834" s="2">
        <f>C$2+TIME(0,0,A834)</f>
        <v>0.97604166666666659</v>
      </c>
      <c r="D834">
        <v>3635</v>
      </c>
      <c r="E834">
        <v>3646</v>
      </c>
      <c r="F834">
        <v>3648</v>
      </c>
      <c r="G834">
        <v>3642</v>
      </c>
      <c r="H834">
        <v>3632</v>
      </c>
      <c r="I834">
        <v>3635</v>
      </c>
      <c r="J834">
        <v>3696</v>
      </c>
      <c r="K834">
        <v>3576</v>
      </c>
      <c r="L834">
        <v>29110</v>
      </c>
      <c r="M834" s="4">
        <f t="shared" si="25"/>
        <v>163.74375000000001</v>
      </c>
    </row>
    <row r="835" spans="1:14">
      <c r="A835">
        <v>8330</v>
      </c>
      <c r="B835" s="3">
        <f t="shared" si="26"/>
        <v>9.6412037037037046E-2</v>
      </c>
      <c r="C835" s="2">
        <f>C$2+TIME(0,0,A835)</f>
        <v>0.97615740740740731</v>
      </c>
      <c r="D835">
        <v>3635</v>
      </c>
      <c r="E835">
        <v>3646</v>
      </c>
      <c r="F835">
        <v>3648</v>
      </c>
      <c r="G835">
        <v>3642</v>
      </c>
      <c r="H835">
        <v>3632</v>
      </c>
      <c r="I835">
        <v>3636</v>
      </c>
      <c r="J835">
        <v>3696</v>
      </c>
      <c r="K835">
        <v>3578</v>
      </c>
      <c r="L835">
        <v>29113</v>
      </c>
      <c r="M835" s="4">
        <f t="shared" ref="M835:M898" si="27">L835/1000*45/8</f>
        <v>163.760625</v>
      </c>
    </row>
    <row r="836" spans="1:14">
      <c r="A836">
        <v>8340</v>
      </c>
      <c r="B836" s="3">
        <f t="shared" si="26"/>
        <v>9.6527777777777782E-2</v>
      </c>
      <c r="C836" s="2">
        <f>C$2+TIME(0,0,A836)</f>
        <v>0.97627314814814803</v>
      </c>
      <c r="D836">
        <v>3635</v>
      </c>
      <c r="E836">
        <v>3646</v>
      </c>
      <c r="F836">
        <v>3648</v>
      </c>
      <c r="G836">
        <v>3642</v>
      </c>
      <c r="H836">
        <v>3632</v>
      </c>
      <c r="I836">
        <v>3636</v>
      </c>
      <c r="J836">
        <v>3696</v>
      </c>
      <c r="K836">
        <v>3578</v>
      </c>
      <c r="L836">
        <v>29113</v>
      </c>
      <c r="M836" s="4">
        <f t="shared" si="27"/>
        <v>163.760625</v>
      </c>
    </row>
    <row r="837" spans="1:14">
      <c r="A837">
        <v>8350</v>
      </c>
      <c r="B837" s="3">
        <f t="shared" si="26"/>
        <v>9.6643518518518504E-2</v>
      </c>
      <c r="C837" s="2">
        <f>C$2+TIME(0,0,A837)</f>
        <v>0.97638888888888875</v>
      </c>
      <c r="D837">
        <v>3635</v>
      </c>
      <c r="E837">
        <v>3646</v>
      </c>
      <c r="F837">
        <v>3648</v>
      </c>
      <c r="G837">
        <v>3642</v>
      </c>
      <c r="H837">
        <v>3632</v>
      </c>
      <c r="I837">
        <v>3636</v>
      </c>
      <c r="J837">
        <v>3696</v>
      </c>
      <c r="K837">
        <v>3578</v>
      </c>
      <c r="L837">
        <v>29113</v>
      </c>
      <c r="M837" s="4">
        <f t="shared" si="27"/>
        <v>163.760625</v>
      </c>
    </row>
    <row r="838" spans="1:14">
      <c r="A838">
        <v>8360</v>
      </c>
      <c r="B838" s="3">
        <f t="shared" si="26"/>
        <v>9.6759259259259267E-2</v>
      </c>
      <c r="C838" s="2">
        <f>C$2+TIME(0,0,A838)</f>
        <v>0.97650462962962958</v>
      </c>
      <c r="D838">
        <v>3635</v>
      </c>
      <c r="E838">
        <v>3646</v>
      </c>
      <c r="F838">
        <v>3648</v>
      </c>
      <c r="G838">
        <v>3642</v>
      </c>
      <c r="H838">
        <v>3632</v>
      </c>
      <c r="I838">
        <v>3637</v>
      </c>
      <c r="J838">
        <v>3696</v>
      </c>
      <c r="K838">
        <v>3579</v>
      </c>
      <c r="L838">
        <v>29115</v>
      </c>
      <c r="M838" s="4">
        <f t="shared" si="27"/>
        <v>163.77187499999999</v>
      </c>
    </row>
    <row r="839" spans="1:14">
      <c r="A839">
        <v>8370</v>
      </c>
      <c r="B839" s="3">
        <f t="shared" si="26"/>
        <v>9.6875000000000003E-2</v>
      </c>
      <c r="C839" s="2">
        <f>C$2+TIME(0,0,A839)</f>
        <v>0.97662037037037031</v>
      </c>
      <c r="D839">
        <v>3635</v>
      </c>
      <c r="E839">
        <v>3646</v>
      </c>
      <c r="F839">
        <v>3648</v>
      </c>
      <c r="G839">
        <v>3642</v>
      </c>
      <c r="H839">
        <v>3632</v>
      </c>
      <c r="I839">
        <v>3636</v>
      </c>
      <c r="J839">
        <v>3696</v>
      </c>
      <c r="K839">
        <v>3578</v>
      </c>
      <c r="L839">
        <v>29113</v>
      </c>
      <c r="M839" s="4">
        <f t="shared" si="27"/>
        <v>163.760625</v>
      </c>
    </row>
    <row r="840" spans="1:14">
      <c r="A840">
        <v>8380</v>
      </c>
      <c r="B840" s="3">
        <f t="shared" si="26"/>
        <v>9.6990740740740725E-2</v>
      </c>
      <c r="C840" s="2">
        <f>C$2+TIME(0,0,A840)</f>
        <v>0.97673611111111103</v>
      </c>
      <c r="D840">
        <v>3635</v>
      </c>
      <c r="E840">
        <v>3646</v>
      </c>
      <c r="F840">
        <v>3648</v>
      </c>
      <c r="G840">
        <v>3642</v>
      </c>
      <c r="H840">
        <v>3632</v>
      </c>
      <c r="I840">
        <v>3637</v>
      </c>
      <c r="J840">
        <v>3696</v>
      </c>
      <c r="K840">
        <v>3578</v>
      </c>
      <c r="L840">
        <v>29114</v>
      </c>
      <c r="M840" s="4">
        <f t="shared" si="27"/>
        <v>163.76625000000001</v>
      </c>
    </row>
    <row r="841" spans="1:14">
      <c r="A841">
        <v>8390</v>
      </c>
      <c r="B841" s="3">
        <f t="shared" si="26"/>
        <v>9.7106481481481488E-2</v>
      </c>
      <c r="C841" s="2">
        <f>C$2+TIME(0,0,A841)</f>
        <v>0.97685185185185175</v>
      </c>
      <c r="D841">
        <v>3635</v>
      </c>
      <c r="E841">
        <v>3646</v>
      </c>
      <c r="F841">
        <v>3648</v>
      </c>
      <c r="G841">
        <v>3642</v>
      </c>
      <c r="H841">
        <v>3632</v>
      </c>
      <c r="I841">
        <v>3636</v>
      </c>
      <c r="J841">
        <v>3696</v>
      </c>
      <c r="K841">
        <v>3579</v>
      </c>
      <c r="L841">
        <v>29114</v>
      </c>
      <c r="M841" s="4">
        <f t="shared" si="27"/>
        <v>163.76625000000001</v>
      </c>
    </row>
    <row r="842" spans="1:14">
      <c r="A842">
        <v>8400</v>
      </c>
      <c r="B842" s="3">
        <f t="shared" si="26"/>
        <v>9.7222222222222224E-2</v>
      </c>
      <c r="C842" s="2">
        <f>C$2+TIME(0,0,A842)</f>
        <v>0.97696759259259247</v>
      </c>
      <c r="D842">
        <v>3635</v>
      </c>
      <c r="E842">
        <v>3646</v>
      </c>
      <c r="F842">
        <v>3648</v>
      </c>
      <c r="G842">
        <v>3642</v>
      </c>
      <c r="H842">
        <v>3632</v>
      </c>
      <c r="I842">
        <v>3637</v>
      </c>
      <c r="J842">
        <v>3696</v>
      </c>
      <c r="K842">
        <v>3579</v>
      </c>
      <c r="L842">
        <v>29115</v>
      </c>
      <c r="M842" s="4">
        <f t="shared" si="27"/>
        <v>163.77187499999999</v>
      </c>
    </row>
    <row r="843" spans="1:14">
      <c r="A843">
        <v>8410</v>
      </c>
      <c r="B843" s="3">
        <f t="shared" si="26"/>
        <v>9.7337962962962946E-2</v>
      </c>
      <c r="C843" s="2">
        <f>C$2+TIME(0,0,A843)</f>
        <v>0.97708333333333319</v>
      </c>
      <c r="D843">
        <v>3635</v>
      </c>
      <c r="E843">
        <v>3646</v>
      </c>
      <c r="F843">
        <v>3648</v>
      </c>
      <c r="G843">
        <v>3642</v>
      </c>
      <c r="H843">
        <v>3632</v>
      </c>
      <c r="I843">
        <v>3636</v>
      </c>
      <c r="J843">
        <v>3696</v>
      </c>
      <c r="K843">
        <v>3579</v>
      </c>
      <c r="L843">
        <v>29114</v>
      </c>
      <c r="M843" s="4">
        <f t="shared" si="27"/>
        <v>163.76625000000001</v>
      </c>
    </row>
    <row r="844" spans="1:14">
      <c r="A844">
        <v>8420</v>
      </c>
      <c r="B844" s="3">
        <f t="shared" si="26"/>
        <v>9.7453703703703709E-2</v>
      </c>
      <c r="C844" s="2">
        <f>C$2+TIME(0,0,A844)</f>
        <v>0.97719907407407391</v>
      </c>
      <c r="D844">
        <v>3635</v>
      </c>
      <c r="E844">
        <v>3646</v>
      </c>
      <c r="F844">
        <v>3648</v>
      </c>
      <c r="G844">
        <v>3642</v>
      </c>
      <c r="H844">
        <v>3632</v>
      </c>
      <c r="I844">
        <v>3637</v>
      </c>
      <c r="J844">
        <v>3696</v>
      </c>
      <c r="K844">
        <v>3579</v>
      </c>
      <c r="L844">
        <v>29115</v>
      </c>
      <c r="M844" s="4">
        <f t="shared" si="27"/>
        <v>163.77187499999999</v>
      </c>
    </row>
    <row r="845" spans="1:14">
      <c r="A845">
        <v>8430</v>
      </c>
      <c r="B845" s="3">
        <f t="shared" si="26"/>
        <v>9.7569444444444445E-2</v>
      </c>
      <c r="C845" s="2">
        <f>C$2+TIME(0,0,A845)</f>
        <v>0.97731481481481475</v>
      </c>
      <c r="D845">
        <v>3635</v>
      </c>
      <c r="E845">
        <v>3646</v>
      </c>
      <c r="F845">
        <v>3648</v>
      </c>
      <c r="G845">
        <v>3642</v>
      </c>
      <c r="H845">
        <v>3632</v>
      </c>
      <c r="I845">
        <v>3637</v>
      </c>
      <c r="J845">
        <v>3696</v>
      </c>
      <c r="K845">
        <v>3579</v>
      </c>
      <c r="L845">
        <v>29115</v>
      </c>
      <c r="M845" s="4">
        <f t="shared" si="27"/>
        <v>163.77187499999999</v>
      </c>
    </row>
    <row r="846" spans="1:14">
      <c r="A846">
        <v>8440</v>
      </c>
      <c r="B846" s="3">
        <f t="shared" si="26"/>
        <v>9.7685185185185167E-2</v>
      </c>
      <c r="C846" s="2">
        <f>C$2+TIME(0,0,A846)</f>
        <v>0.97743055555555547</v>
      </c>
      <c r="D846">
        <v>3635</v>
      </c>
      <c r="E846">
        <v>3646</v>
      </c>
      <c r="F846">
        <v>3648</v>
      </c>
      <c r="G846">
        <v>3642</v>
      </c>
      <c r="H846">
        <v>3632</v>
      </c>
      <c r="I846">
        <v>3637</v>
      </c>
      <c r="J846">
        <v>3696</v>
      </c>
      <c r="K846">
        <v>3579</v>
      </c>
      <c r="L846">
        <v>29115</v>
      </c>
      <c r="M846" s="4">
        <f t="shared" si="27"/>
        <v>163.77187499999999</v>
      </c>
      <c r="N846" t="s">
        <v>65</v>
      </c>
    </row>
    <row r="847" spans="1:14">
      <c r="A847">
        <v>8450</v>
      </c>
      <c r="B847" s="3">
        <f t="shared" si="26"/>
        <v>9.780092592592593E-2</v>
      </c>
      <c r="C847" s="2">
        <f>C$2+TIME(0,0,A847)</f>
        <v>0.97754629629629619</v>
      </c>
      <c r="D847">
        <v>3635</v>
      </c>
      <c r="E847">
        <v>3646</v>
      </c>
      <c r="F847">
        <v>3648</v>
      </c>
      <c r="G847">
        <v>3642</v>
      </c>
      <c r="H847">
        <v>3632</v>
      </c>
      <c r="I847">
        <v>3636</v>
      </c>
      <c r="J847">
        <v>3696</v>
      </c>
      <c r="K847">
        <v>3579</v>
      </c>
      <c r="L847">
        <v>29114</v>
      </c>
      <c r="M847" s="4">
        <f t="shared" si="27"/>
        <v>163.76625000000001</v>
      </c>
      <c r="N847" t="s">
        <v>82</v>
      </c>
    </row>
    <row r="848" spans="1:14">
      <c r="A848">
        <v>8460</v>
      </c>
      <c r="B848" s="3">
        <f t="shared" si="26"/>
        <v>9.7916666666666666E-2</v>
      </c>
      <c r="C848" s="2">
        <f>C$2+TIME(0,0,A848)</f>
        <v>0.97766203703703691</v>
      </c>
      <c r="D848">
        <v>3635</v>
      </c>
      <c r="E848">
        <v>3646</v>
      </c>
      <c r="F848">
        <v>3648</v>
      </c>
      <c r="G848">
        <v>3642</v>
      </c>
      <c r="H848">
        <v>3632</v>
      </c>
      <c r="I848">
        <v>3637</v>
      </c>
      <c r="J848">
        <v>3696</v>
      </c>
      <c r="K848">
        <v>3579</v>
      </c>
      <c r="L848">
        <v>29115</v>
      </c>
      <c r="M848" s="4">
        <f t="shared" si="27"/>
        <v>163.77187499999999</v>
      </c>
    </row>
    <row r="849" spans="1:13">
      <c r="A849">
        <v>8470</v>
      </c>
      <c r="B849" s="3">
        <f t="shared" si="26"/>
        <v>9.8032407407407388E-2</v>
      </c>
      <c r="C849" s="2">
        <f>C$2+TIME(0,0,A849)</f>
        <v>0.97777777777777763</v>
      </c>
      <c r="D849">
        <v>3635</v>
      </c>
      <c r="E849">
        <v>3646</v>
      </c>
      <c r="F849">
        <v>3648</v>
      </c>
      <c r="G849">
        <v>3642</v>
      </c>
      <c r="H849">
        <v>3632</v>
      </c>
      <c r="I849">
        <v>3637</v>
      </c>
      <c r="J849">
        <v>3696</v>
      </c>
      <c r="K849">
        <v>3579</v>
      </c>
      <c r="L849">
        <v>29115</v>
      </c>
      <c r="M849" s="4">
        <f t="shared" si="27"/>
        <v>163.77187499999999</v>
      </c>
    </row>
    <row r="850" spans="1:13">
      <c r="A850">
        <v>8480</v>
      </c>
      <c r="B850" s="3">
        <f t="shared" si="26"/>
        <v>9.8148148148148151E-2</v>
      </c>
      <c r="C850" s="2">
        <f>C$2+TIME(0,0,A850)</f>
        <v>0.97789351851851847</v>
      </c>
      <c r="D850">
        <v>3635</v>
      </c>
      <c r="E850">
        <v>3646</v>
      </c>
      <c r="F850">
        <v>3648</v>
      </c>
      <c r="G850">
        <v>3642</v>
      </c>
      <c r="H850">
        <v>3632</v>
      </c>
      <c r="I850">
        <v>3637</v>
      </c>
      <c r="J850">
        <v>3696</v>
      </c>
      <c r="K850">
        <v>3579</v>
      </c>
      <c r="L850">
        <v>29115</v>
      </c>
      <c r="M850" s="4">
        <f t="shared" si="27"/>
        <v>163.77187499999999</v>
      </c>
    </row>
    <row r="851" spans="1:13">
      <c r="A851">
        <v>8490</v>
      </c>
      <c r="B851" s="3">
        <f t="shared" si="26"/>
        <v>9.8263888888888887E-2</v>
      </c>
      <c r="C851" s="2">
        <f>C$2+TIME(0,0,A851)</f>
        <v>0.97800925925925919</v>
      </c>
      <c r="D851">
        <v>3635</v>
      </c>
      <c r="E851">
        <v>3646</v>
      </c>
      <c r="F851">
        <v>3648</v>
      </c>
      <c r="G851">
        <v>3642</v>
      </c>
      <c r="H851">
        <v>3632</v>
      </c>
      <c r="I851">
        <v>3637</v>
      </c>
      <c r="J851">
        <v>3696</v>
      </c>
      <c r="K851">
        <v>3579</v>
      </c>
      <c r="L851">
        <v>29115</v>
      </c>
      <c r="M851" s="4">
        <f t="shared" si="27"/>
        <v>163.77187499999999</v>
      </c>
    </row>
    <row r="852" spans="1:13">
      <c r="A852">
        <v>8500</v>
      </c>
      <c r="B852" s="3">
        <f t="shared" si="26"/>
        <v>9.8379629629629636E-2</v>
      </c>
      <c r="C852" s="2">
        <f>C$2+TIME(0,0,A852)</f>
        <v>0.97812499999999991</v>
      </c>
      <c r="D852">
        <v>3635</v>
      </c>
      <c r="E852">
        <v>3646</v>
      </c>
      <c r="F852">
        <v>3648</v>
      </c>
      <c r="G852">
        <v>3642</v>
      </c>
      <c r="H852">
        <v>3632</v>
      </c>
      <c r="I852">
        <v>3637</v>
      </c>
      <c r="J852">
        <v>3696</v>
      </c>
      <c r="K852">
        <v>3579</v>
      </c>
      <c r="L852">
        <v>29115</v>
      </c>
      <c r="M852" s="4">
        <f t="shared" si="27"/>
        <v>163.77187499999999</v>
      </c>
    </row>
    <row r="853" spans="1:13">
      <c r="A853">
        <v>8510</v>
      </c>
      <c r="B853" s="3">
        <f t="shared" si="26"/>
        <v>9.8495370370370372E-2</v>
      </c>
      <c r="C853" s="2">
        <f>C$2+TIME(0,0,A853)</f>
        <v>0.97824074074074063</v>
      </c>
      <c r="D853">
        <v>3635</v>
      </c>
      <c r="E853">
        <v>3646</v>
      </c>
      <c r="F853">
        <v>3648</v>
      </c>
      <c r="G853">
        <v>3642</v>
      </c>
      <c r="H853">
        <v>3632</v>
      </c>
      <c r="I853">
        <v>3637</v>
      </c>
      <c r="J853">
        <v>3696</v>
      </c>
      <c r="K853">
        <v>3579</v>
      </c>
      <c r="L853">
        <v>29115</v>
      </c>
      <c r="M853" s="4">
        <f t="shared" si="27"/>
        <v>163.77187499999999</v>
      </c>
    </row>
    <row r="854" spans="1:13">
      <c r="A854">
        <v>8520</v>
      </c>
      <c r="B854" s="3">
        <f t="shared" si="26"/>
        <v>9.8611111111111108E-2</v>
      </c>
      <c r="C854" s="2">
        <f>C$2+TIME(0,0,A854)</f>
        <v>0.97835648148148135</v>
      </c>
      <c r="D854">
        <v>3635</v>
      </c>
      <c r="E854">
        <v>3646</v>
      </c>
      <c r="F854">
        <v>3648</v>
      </c>
      <c r="G854">
        <v>3642</v>
      </c>
      <c r="H854">
        <v>3632</v>
      </c>
      <c r="I854">
        <v>3637</v>
      </c>
      <c r="J854">
        <v>3696</v>
      </c>
      <c r="K854">
        <v>3579</v>
      </c>
      <c r="L854">
        <v>29115</v>
      </c>
      <c r="M854" s="4">
        <f t="shared" si="27"/>
        <v>163.77187499999999</v>
      </c>
    </row>
    <row r="855" spans="1:13">
      <c r="A855">
        <v>8530</v>
      </c>
      <c r="B855" s="3">
        <f t="shared" si="26"/>
        <v>9.8726851851851857E-2</v>
      </c>
      <c r="C855" s="2">
        <f>C$2+TIME(0,0,A855)</f>
        <v>0.97847222222222208</v>
      </c>
      <c r="D855">
        <v>3635</v>
      </c>
      <c r="E855">
        <v>3646</v>
      </c>
      <c r="F855">
        <v>3648</v>
      </c>
      <c r="G855">
        <v>3642</v>
      </c>
      <c r="H855">
        <v>3632</v>
      </c>
      <c r="I855">
        <v>3637</v>
      </c>
      <c r="J855">
        <v>3696</v>
      </c>
      <c r="K855">
        <v>3579</v>
      </c>
      <c r="L855">
        <v>29115</v>
      </c>
      <c r="M855" s="4">
        <f t="shared" si="27"/>
        <v>163.77187499999999</v>
      </c>
    </row>
    <row r="856" spans="1:13">
      <c r="A856">
        <v>8540</v>
      </c>
      <c r="B856" s="3">
        <f t="shared" si="26"/>
        <v>9.8842592592592593E-2</v>
      </c>
      <c r="C856" s="2">
        <f>C$2+TIME(0,0,A856)</f>
        <v>0.9785879629629628</v>
      </c>
      <c r="D856">
        <v>3635</v>
      </c>
      <c r="E856">
        <v>3646</v>
      </c>
      <c r="F856">
        <v>3648</v>
      </c>
      <c r="G856">
        <v>3642</v>
      </c>
      <c r="H856">
        <v>3632</v>
      </c>
      <c r="I856">
        <v>3637</v>
      </c>
      <c r="J856">
        <v>3696</v>
      </c>
      <c r="K856">
        <v>3579</v>
      </c>
      <c r="L856">
        <v>29115</v>
      </c>
      <c r="M856" s="4">
        <f t="shared" si="27"/>
        <v>163.77187499999999</v>
      </c>
    </row>
    <row r="857" spans="1:13">
      <c r="A857">
        <v>8550</v>
      </c>
      <c r="B857" s="3">
        <f t="shared" si="26"/>
        <v>9.8958333333333329E-2</v>
      </c>
      <c r="C857" s="2">
        <f>C$2+TIME(0,0,A857)</f>
        <v>0.97870370370370363</v>
      </c>
      <c r="D857">
        <v>3635</v>
      </c>
      <c r="E857">
        <v>3646</v>
      </c>
      <c r="F857">
        <v>3648</v>
      </c>
      <c r="G857">
        <v>3642</v>
      </c>
      <c r="H857">
        <v>3632</v>
      </c>
      <c r="I857">
        <v>3637</v>
      </c>
      <c r="J857">
        <v>3696</v>
      </c>
      <c r="K857">
        <v>3579</v>
      </c>
      <c r="L857">
        <v>29115</v>
      </c>
      <c r="M857" s="4">
        <f t="shared" si="27"/>
        <v>163.77187499999999</v>
      </c>
    </row>
    <row r="858" spans="1:13">
      <c r="A858">
        <v>8560</v>
      </c>
      <c r="B858" s="3">
        <f t="shared" si="26"/>
        <v>9.9074074074074078E-2</v>
      </c>
      <c r="C858" s="2">
        <f>C$2+TIME(0,0,A858)</f>
        <v>0.97881944444444435</v>
      </c>
      <c r="D858">
        <v>3635</v>
      </c>
      <c r="E858">
        <v>3646</v>
      </c>
      <c r="F858">
        <v>3648</v>
      </c>
      <c r="G858">
        <v>3642</v>
      </c>
      <c r="H858">
        <v>3632</v>
      </c>
      <c r="I858">
        <v>3638</v>
      </c>
      <c r="J858">
        <v>3696</v>
      </c>
      <c r="K858">
        <v>3579</v>
      </c>
      <c r="L858">
        <v>29116</v>
      </c>
      <c r="M858" s="4">
        <f t="shared" si="27"/>
        <v>163.7775</v>
      </c>
    </row>
    <row r="859" spans="1:13">
      <c r="A859">
        <v>8570</v>
      </c>
      <c r="B859" s="3">
        <f t="shared" si="26"/>
        <v>9.9189814814814814E-2</v>
      </c>
      <c r="C859" s="2">
        <f>C$2+TIME(0,0,A859)</f>
        <v>0.97893518518518507</v>
      </c>
      <c r="D859">
        <v>3635</v>
      </c>
      <c r="E859">
        <v>3646</v>
      </c>
      <c r="F859">
        <v>3648</v>
      </c>
      <c r="G859">
        <v>3642</v>
      </c>
      <c r="H859">
        <v>3632</v>
      </c>
      <c r="I859">
        <v>3638</v>
      </c>
      <c r="J859">
        <v>3696</v>
      </c>
      <c r="K859">
        <v>3579</v>
      </c>
      <c r="L859">
        <v>29116</v>
      </c>
      <c r="M859" s="4">
        <f t="shared" si="27"/>
        <v>163.7775</v>
      </c>
    </row>
    <row r="860" spans="1:13">
      <c r="A860">
        <v>8580</v>
      </c>
      <c r="B860" s="3">
        <f t="shared" si="26"/>
        <v>9.930555555555555E-2</v>
      </c>
      <c r="C860" s="2">
        <f>C$2+TIME(0,0,A860)</f>
        <v>0.9790509259259258</v>
      </c>
      <c r="D860">
        <v>3635</v>
      </c>
      <c r="E860">
        <v>3646</v>
      </c>
      <c r="F860">
        <v>3648</v>
      </c>
      <c r="G860">
        <v>3642</v>
      </c>
      <c r="H860">
        <v>3632</v>
      </c>
      <c r="I860">
        <v>3638</v>
      </c>
      <c r="J860">
        <v>3696</v>
      </c>
      <c r="K860">
        <v>3579</v>
      </c>
      <c r="L860">
        <v>29116</v>
      </c>
      <c r="M860" s="4">
        <f t="shared" si="27"/>
        <v>163.7775</v>
      </c>
    </row>
    <row r="861" spans="1:13">
      <c r="A861">
        <v>8590</v>
      </c>
      <c r="B861" s="3">
        <f t="shared" si="26"/>
        <v>9.9421296296296299E-2</v>
      </c>
      <c r="C861" s="2">
        <f>C$2+TIME(0,0,A861)</f>
        <v>0.97916666666666652</v>
      </c>
      <c r="D861">
        <v>3636</v>
      </c>
      <c r="E861">
        <v>3645</v>
      </c>
      <c r="F861">
        <v>3648</v>
      </c>
      <c r="G861">
        <v>3642</v>
      </c>
      <c r="H861">
        <v>3632</v>
      </c>
      <c r="I861">
        <v>3638</v>
      </c>
      <c r="J861">
        <v>3696</v>
      </c>
      <c r="K861">
        <v>3579</v>
      </c>
      <c r="L861">
        <v>29116</v>
      </c>
      <c r="M861" s="4">
        <f t="shared" si="27"/>
        <v>163.7775</v>
      </c>
    </row>
    <row r="862" spans="1:13">
      <c r="A862">
        <v>8600</v>
      </c>
      <c r="B862" s="3">
        <f t="shared" si="26"/>
        <v>9.9537037037037035E-2</v>
      </c>
      <c r="C862" s="2">
        <f>C$2+TIME(0,0,A862)</f>
        <v>0.97928240740740735</v>
      </c>
      <c r="D862">
        <v>3636</v>
      </c>
      <c r="E862">
        <v>3645</v>
      </c>
      <c r="F862">
        <v>3648</v>
      </c>
      <c r="G862">
        <v>3642</v>
      </c>
      <c r="H862">
        <v>3632</v>
      </c>
      <c r="I862">
        <v>3638</v>
      </c>
      <c r="J862">
        <v>3696</v>
      </c>
      <c r="K862">
        <v>3579</v>
      </c>
      <c r="L862">
        <v>29116</v>
      </c>
      <c r="M862" s="4">
        <f t="shared" si="27"/>
        <v>163.7775</v>
      </c>
    </row>
    <row r="863" spans="1:13">
      <c r="A863">
        <v>8610</v>
      </c>
      <c r="B863" s="3">
        <f t="shared" si="26"/>
        <v>9.9652777777777771E-2</v>
      </c>
      <c r="C863" s="2">
        <f>C$2+TIME(0,0,A863)</f>
        <v>0.97939814814814807</v>
      </c>
      <c r="D863">
        <v>3636</v>
      </c>
      <c r="E863">
        <v>3645</v>
      </c>
      <c r="F863">
        <v>3648</v>
      </c>
      <c r="G863">
        <v>3642</v>
      </c>
      <c r="H863">
        <v>3634</v>
      </c>
      <c r="I863">
        <v>3638</v>
      </c>
      <c r="J863">
        <v>3696</v>
      </c>
      <c r="K863">
        <v>3579</v>
      </c>
      <c r="L863">
        <v>29118</v>
      </c>
      <c r="M863" s="4">
        <f t="shared" si="27"/>
        <v>163.78874999999999</v>
      </c>
    </row>
    <row r="864" spans="1:13">
      <c r="A864">
        <v>8620</v>
      </c>
      <c r="B864" s="3">
        <f t="shared" si="26"/>
        <v>9.976851851851852E-2</v>
      </c>
      <c r="C864" s="2">
        <f>C$2+TIME(0,0,A864)</f>
        <v>0.9795138888888888</v>
      </c>
      <c r="D864">
        <v>3636</v>
      </c>
      <c r="E864">
        <v>3645</v>
      </c>
      <c r="F864">
        <v>3648</v>
      </c>
      <c r="G864">
        <v>3642</v>
      </c>
      <c r="H864">
        <v>3634</v>
      </c>
      <c r="I864">
        <v>3638</v>
      </c>
      <c r="J864">
        <v>3696</v>
      </c>
      <c r="K864">
        <v>3579</v>
      </c>
      <c r="L864">
        <v>29118</v>
      </c>
      <c r="M864" s="4">
        <f t="shared" si="27"/>
        <v>163.78874999999999</v>
      </c>
    </row>
    <row r="865" spans="1:14">
      <c r="A865">
        <v>8630</v>
      </c>
      <c r="B865" s="3">
        <f t="shared" si="26"/>
        <v>9.988425925925927E-2</v>
      </c>
      <c r="C865" s="2">
        <f>C$2+TIME(0,0,A865)</f>
        <v>0.97962962962962952</v>
      </c>
      <c r="D865">
        <v>3636</v>
      </c>
      <c r="E865">
        <v>3645</v>
      </c>
      <c r="F865">
        <v>3648</v>
      </c>
      <c r="G865">
        <v>3642</v>
      </c>
      <c r="H865">
        <v>3634</v>
      </c>
      <c r="I865">
        <v>3638</v>
      </c>
      <c r="J865">
        <v>3696</v>
      </c>
      <c r="K865">
        <v>3579</v>
      </c>
      <c r="L865">
        <v>29118</v>
      </c>
      <c r="M865" s="4">
        <f t="shared" si="27"/>
        <v>163.78874999999999</v>
      </c>
    </row>
    <row r="866" spans="1:14">
      <c r="A866">
        <v>8640</v>
      </c>
      <c r="B866" s="3">
        <f t="shared" si="26"/>
        <v>9.9999999999999992E-2</v>
      </c>
      <c r="C866" s="2">
        <f>C$2+TIME(0,0,A866)</f>
        <v>0.97974537037037024</v>
      </c>
      <c r="D866">
        <v>3636</v>
      </c>
      <c r="E866">
        <v>3645</v>
      </c>
      <c r="F866">
        <v>3648</v>
      </c>
      <c r="G866">
        <v>3642</v>
      </c>
      <c r="H866">
        <v>3634</v>
      </c>
      <c r="I866">
        <v>3638</v>
      </c>
      <c r="J866">
        <v>3696</v>
      </c>
      <c r="K866">
        <v>3579</v>
      </c>
      <c r="L866">
        <v>29118</v>
      </c>
      <c r="M866" s="4">
        <f t="shared" si="27"/>
        <v>163.78874999999999</v>
      </c>
    </row>
    <row r="867" spans="1:14">
      <c r="A867">
        <v>8650</v>
      </c>
      <c r="B867" s="3">
        <f t="shared" si="26"/>
        <v>0.10011574074074074</v>
      </c>
      <c r="C867" s="2">
        <f>C$2+TIME(0,0,A867)</f>
        <v>0.97986111111111096</v>
      </c>
      <c r="D867">
        <v>3636</v>
      </c>
      <c r="E867">
        <v>3645</v>
      </c>
      <c r="F867">
        <v>3648</v>
      </c>
      <c r="G867">
        <v>3642</v>
      </c>
      <c r="H867">
        <v>3634</v>
      </c>
      <c r="I867">
        <v>3638</v>
      </c>
      <c r="J867">
        <v>3696</v>
      </c>
      <c r="K867">
        <v>3579</v>
      </c>
      <c r="L867">
        <v>29118</v>
      </c>
      <c r="M867" s="4">
        <f t="shared" si="27"/>
        <v>163.78874999999999</v>
      </c>
    </row>
    <row r="868" spans="1:14">
      <c r="A868">
        <v>8660</v>
      </c>
      <c r="B868" s="3">
        <f t="shared" si="26"/>
        <v>0.10023148148148149</v>
      </c>
      <c r="C868" s="2">
        <f>C$2+TIME(0,0,A868)</f>
        <v>0.97997685185185179</v>
      </c>
      <c r="D868">
        <v>3636</v>
      </c>
      <c r="E868">
        <v>3645</v>
      </c>
      <c r="F868">
        <v>3648</v>
      </c>
      <c r="G868">
        <v>3642</v>
      </c>
      <c r="H868">
        <v>3634</v>
      </c>
      <c r="I868">
        <v>3638</v>
      </c>
      <c r="J868">
        <v>3697</v>
      </c>
      <c r="K868">
        <v>3579</v>
      </c>
      <c r="L868">
        <v>29119</v>
      </c>
      <c r="M868" s="4">
        <f t="shared" si="27"/>
        <v>163.794375</v>
      </c>
    </row>
    <row r="869" spans="1:14">
      <c r="A869">
        <v>8670</v>
      </c>
      <c r="B869" s="3">
        <f t="shared" si="26"/>
        <v>0.10034722222222221</v>
      </c>
      <c r="C869" s="2">
        <f>C$2+TIME(0,0,A869)</f>
        <v>0.98009259259259252</v>
      </c>
      <c r="D869">
        <v>3636</v>
      </c>
      <c r="E869">
        <v>3645</v>
      </c>
      <c r="F869">
        <v>3648</v>
      </c>
      <c r="G869">
        <v>3642</v>
      </c>
      <c r="H869">
        <v>3634</v>
      </c>
      <c r="I869">
        <v>3638</v>
      </c>
      <c r="J869">
        <v>3697</v>
      </c>
      <c r="K869">
        <v>3579</v>
      </c>
      <c r="L869">
        <v>29119</v>
      </c>
      <c r="M869" s="4">
        <f t="shared" si="27"/>
        <v>163.794375</v>
      </c>
      <c r="N869" t="s">
        <v>11</v>
      </c>
    </row>
    <row r="870" spans="1:14">
      <c r="A870">
        <v>8680</v>
      </c>
      <c r="B870" s="3">
        <f t="shared" si="26"/>
        <v>0.10046296296296296</v>
      </c>
      <c r="C870" s="2">
        <f>C$2+TIME(0,0,A870)</f>
        <v>0.98020833333333324</v>
      </c>
      <c r="D870">
        <v>3620</v>
      </c>
      <c r="E870">
        <v>3628</v>
      </c>
      <c r="F870">
        <v>3629</v>
      </c>
      <c r="G870">
        <v>3624</v>
      </c>
      <c r="H870">
        <v>3619</v>
      </c>
      <c r="I870">
        <v>3620</v>
      </c>
      <c r="J870">
        <v>3677</v>
      </c>
      <c r="K870">
        <v>3560</v>
      </c>
      <c r="L870">
        <v>28977</v>
      </c>
      <c r="M870" s="4">
        <f t="shared" si="27"/>
        <v>162.99562499999999</v>
      </c>
      <c r="N870" t="s">
        <v>83</v>
      </c>
    </row>
    <row r="871" spans="1:14">
      <c r="A871">
        <v>8690</v>
      </c>
      <c r="B871" s="3">
        <f t="shared" si="26"/>
        <v>0.10057870370370371</v>
      </c>
      <c r="C871" s="2">
        <f>C$2+TIME(0,0,A871)</f>
        <v>0.98032407407407396</v>
      </c>
      <c r="D871">
        <v>3610</v>
      </c>
      <c r="E871">
        <v>3620</v>
      </c>
      <c r="F871">
        <v>3619</v>
      </c>
      <c r="G871">
        <v>3614</v>
      </c>
      <c r="H871">
        <v>3607</v>
      </c>
      <c r="I871">
        <v>3610</v>
      </c>
      <c r="J871">
        <v>3659</v>
      </c>
      <c r="K871">
        <v>3551</v>
      </c>
      <c r="L871">
        <v>28890</v>
      </c>
      <c r="M871" s="4">
        <f t="shared" si="27"/>
        <v>162.50624999999999</v>
      </c>
      <c r="N871" t="s">
        <v>84</v>
      </c>
    </row>
    <row r="872" spans="1:14">
      <c r="A872">
        <v>8700</v>
      </c>
      <c r="B872" s="3">
        <f t="shared" si="26"/>
        <v>0.10069444444444443</v>
      </c>
      <c r="C872" s="2">
        <f>C$2+TIME(0,0,A872)</f>
        <v>0.98043981481481468</v>
      </c>
      <c r="D872">
        <v>3602</v>
      </c>
      <c r="E872">
        <v>3612</v>
      </c>
      <c r="F872">
        <v>3609</v>
      </c>
      <c r="G872">
        <v>3609</v>
      </c>
      <c r="H872">
        <v>3599</v>
      </c>
      <c r="I872">
        <v>3604</v>
      </c>
      <c r="J872">
        <v>3645</v>
      </c>
      <c r="K872">
        <v>3541</v>
      </c>
      <c r="L872">
        <v>28821</v>
      </c>
      <c r="M872" s="4">
        <f t="shared" si="27"/>
        <v>162.11812500000002</v>
      </c>
    </row>
    <row r="873" spans="1:14">
      <c r="A873">
        <v>8710</v>
      </c>
      <c r="B873" s="3">
        <f t="shared" si="26"/>
        <v>0.10081018518518518</v>
      </c>
      <c r="C873" s="2">
        <f>C$2+TIME(0,0,A873)</f>
        <v>0.9805555555555554</v>
      </c>
      <c r="D873">
        <v>3597</v>
      </c>
      <c r="E873">
        <v>3606</v>
      </c>
      <c r="F873">
        <v>3604</v>
      </c>
      <c r="G873">
        <v>3604</v>
      </c>
      <c r="H873">
        <v>3595</v>
      </c>
      <c r="I873">
        <v>3598</v>
      </c>
      <c r="J873">
        <v>3632</v>
      </c>
      <c r="K873">
        <v>3536</v>
      </c>
      <c r="L873">
        <v>28772</v>
      </c>
      <c r="M873" s="4">
        <f t="shared" si="27"/>
        <v>161.8425</v>
      </c>
    </row>
    <row r="874" spans="1:14">
      <c r="A874">
        <v>8720</v>
      </c>
      <c r="B874" s="3">
        <f t="shared" si="26"/>
        <v>0.10092592592592593</v>
      </c>
      <c r="C874" s="2">
        <f>C$2+TIME(0,0,A874)</f>
        <v>0.98067129629629624</v>
      </c>
      <c r="D874">
        <v>3592</v>
      </c>
      <c r="E874">
        <v>3604</v>
      </c>
      <c r="F874">
        <v>3599</v>
      </c>
      <c r="G874">
        <v>3599</v>
      </c>
      <c r="H874">
        <v>3590</v>
      </c>
      <c r="I874">
        <v>3596</v>
      </c>
      <c r="J874">
        <v>3621</v>
      </c>
      <c r="K874">
        <v>3531</v>
      </c>
      <c r="L874">
        <v>28732</v>
      </c>
      <c r="M874" s="4">
        <f t="shared" si="27"/>
        <v>161.61750000000001</v>
      </c>
    </row>
    <row r="875" spans="1:14">
      <c r="A875">
        <v>8730</v>
      </c>
      <c r="B875" s="3">
        <f t="shared" si="26"/>
        <v>0.10104166666666665</v>
      </c>
      <c r="C875" s="2">
        <f>C$2+TIME(0,0,A875)</f>
        <v>0.98078703703703696</v>
      </c>
      <c r="D875">
        <v>3592</v>
      </c>
      <c r="E875">
        <v>3600</v>
      </c>
      <c r="F875">
        <v>3595</v>
      </c>
      <c r="G875">
        <v>3596</v>
      </c>
      <c r="H875">
        <v>3590</v>
      </c>
      <c r="I875">
        <v>3591</v>
      </c>
      <c r="J875">
        <v>3613</v>
      </c>
      <c r="K875">
        <v>3526</v>
      </c>
      <c r="L875">
        <v>28703</v>
      </c>
      <c r="M875" s="4">
        <f t="shared" si="27"/>
        <v>161.454375</v>
      </c>
    </row>
    <row r="876" spans="1:14">
      <c r="A876">
        <v>8740</v>
      </c>
      <c r="B876" s="3">
        <f t="shared" si="26"/>
        <v>0.1011574074074074</v>
      </c>
      <c r="C876" s="2">
        <f>C$2+TIME(0,0,A876)</f>
        <v>0.98090277777777768</v>
      </c>
      <c r="D876">
        <v>3587</v>
      </c>
      <c r="E876">
        <v>3598</v>
      </c>
      <c r="F876">
        <v>3595</v>
      </c>
      <c r="G876">
        <v>3595</v>
      </c>
      <c r="H876">
        <v>3585</v>
      </c>
      <c r="I876">
        <v>3588</v>
      </c>
      <c r="J876">
        <v>3607</v>
      </c>
      <c r="K876">
        <v>3524</v>
      </c>
      <c r="L876">
        <v>28679</v>
      </c>
      <c r="M876" s="4">
        <f t="shared" si="27"/>
        <v>161.31937499999998</v>
      </c>
    </row>
    <row r="877" spans="1:14">
      <c r="A877">
        <v>8750</v>
      </c>
      <c r="B877" s="3">
        <f t="shared" si="26"/>
        <v>0.10127314814814815</v>
      </c>
      <c r="C877" s="2">
        <f>C$2+TIME(0,0,A877)</f>
        <v>0.9810185185185184</v>
      </c>
      <c r="D877">
        <v>3585</v>
      </c>
      <c r="E877">
        <v>3591</v>
      </c>
      <c r="F877">
        <v>3590</v>
      </c>
      <c r="G877">
        <v>3590</v>
      </c>
      <c r="H877">
        <v>3585</v>
      </c>
      <c r="I877">
        <v>3586</v>
      </c>
      <c r="J877">
        <v>3603</v>
      </c>
      <c r="K877">
        <v>3521</v>
      </c>
      <c r="L877">
        <v>28651</v>
      </c>
      <c r="M877" s="4">
        <f t="shared" si="27"/>
        <v>161.16187500000001</v>
      </c>
    </row>
    <row r="878" spans="1:14">
      <c r="A878">
        <v>8760</v>
      </c>
      <c r="B878" s="3">
        <f t="shared" si="26"/>
        <v>0.10138888888888888</v>
      </c>
      <c r="C878" s="2">
        <f>C$2+TIME(0,0,A878)</f>
        <v>0.98113425925925912</v>
      </c>
      <c r="D878">
        <v>3582</v>
      </c>
      <c r="E878">
        <v>3594</v>
      </c>
      <c r="F878">
        <v>3588</v>
      </c>
      <c r="G878">
        <v>3590</v>
      </c>
      <c r="H878">
        <v>3580</v>
      </c>
      <c r="I878">
        <v>3584</v>
      </c>
      <c r="J878">
        <v>3598</v>
      </c>
      <c r="K878">
        <v>3517</v>
      </c>
      <c r="L878">
        <v>28633</v>
      </c>
      <c r="M878" s="4">
        <f t="shared" si="27"/>
        <v>161.06062499999999</v>
      </c>
    </row>
    <row r="879" spans="1:14">
      <c r="A879">
        <v>8770</v>
      </c>
      <c r="B879" s="3">
        <f t="shared" si="26"/>
        <v>0.10150462962962963</v>
      </c>
      <c r="C879" s="2">
        <f>C$2+TIME(0,0,A879)</f>
        <v>0.98124999999999984</v>
      </c>
      <c r="D879">
        <v>3578</v>
      </c>
      <c r="E879">
        <v>3589</v>
      </c>
      <c r="F879">
        <v>3585</v>
      </c>
      <c r="G879">
        <v>3585</v>
      </c>
      <c r="H879">
        <v>3580</v>
      </c>
      <c r="I879">
        <v>3581</v>
      </c>
      <c r="J879">
        <v>3593</v>
      </c>
      <c r="K879">
        <v>3515</v>
      </c>
      <c r="L879">
        <v>28606</v>
      </c>
      <c r="M879" s="4">
        <f t="shared" si="27"/>
        <v>160.90875</v>
      </c>
    </row>
    <row r="880" spans="1:14">
      <c r="A880">
        <v>8780</v>
      </c>
      <c r="B880" s="3">
        <f t="shared" si="26"/>
        <v>0.10162037037037037</v>
      </c>
      <c r="C880" s="2">
        <f>C$2+TIME(0,0,A880)</f>
        <v>0.98136574074074068</v>
      </c>
      <c r="D880">
        <v>3578</v>
      </c>
      <c r="E880">
        <v>3587</v>
      </c>
      <c r="F880">
        <v>3585</v>
      </c>
      <c r="G880">
        <v>3585</v>
      </c>
      <c r="H880">
        <v>3575</v>
      </c>
      <c r="I880">
        <v>3580</v>
      </c>
      <c r="J880">
        <v>3593</v>
      </c>
      <c r="K880">
        <v>3512</v>
      </c>
      <c r="L880">
        <v>28595</v>
      </c>
      <c r="M880" s="4">
        <f t="shared" si="27"/>
        <v>160.84687499999998</v>
      </c>
    </row>
    <row r="881" spans="1:14">
      <c r="A881">
        <v>8790</v>
      </c>
      <c r="B881" s="3">
        <f t="shared" si="26"/>
        <v>0.10173611111111112</v>
      </c>
      <c r="C881" s="2">
        <f>C$2+TIME(0,0,A881)</f>
        <v>0.9814814814814814</v>
      </c>
      <c r="D881">
        <v>3575</v>
      </c>
      <c r="E881">
        <v>3583</v>
      </c>
      <c r="F881">
        <v>3580</v>
      </c>
      <c r="G881">
        <v>3580</v>
      </c>
      <c r="H881">
        <v>3575</v>
      </c>
      <c r="I881">
        <v>3576</v>
      </c>
      <c r="J881">
        <v>3590</v>
      </c>
      <c r="K881">
        <v>3511</v>
      </c>
      <c r="L881">
        <v>28570</v>
      </c>
      <c r="M881" s="4">
        <f t="shared" si="27"/>
        <v>160.70625000000001</v>
      </c>
    </row>
    <row r="882" spans="1:14">
      <c r="A882">
        <v>8800</v>
      </c>
      <c r="B882" s="3">
        <f t="shared" si="26"/>
        <v>0.10185185185185185</v>
      </c>
      <c r="C882" s="2">
        <f>C$2+TIME(0,0,A882)</f>
        <v>0.98159722222222212</v>
      </c>
      <c r="D882">
        <v>3573</v>
      </c>
      <c r="E882">
        <v>3583</v>
      </c>
      <c r="F882">
        <v>3580</v>
      </c>
      <c r="G882">
        <v>3580</v>
      </c>
      <c r="H882">
        <v>3574</v>
      </c>
      <c r="I882">
        <v>3576</v>
      </c>
      <c r="J882">
        <v>3588</v>
      </c>
      <c r="K882">
        <v>3507</v>
      </c>
      <c r="L882">
        <v>28561</v>
      </c>
      <c r="M882" s="4">
        <f t="shared" si="27"/>
        <v>160.65562499999999</v>
      </c>
    </row>
    <row r="883" spans="1:14">
      <c r="A883">
        <v>8810</v>
      </c>
      <c r="B883" s="3">
        <f t="shared" si="26"/>
        <v>0.1019675925925926</v>
      </c>
      <c r="C883" s="2">
        <f>C$2+TIME(0,0,A883)</f>
        <v>0.98171296296296284</v>
      </c>
      <c r="D883">
        <v>3573</v>
      </c>
      <c r="E883">
        <v>3576</v>
      </c>
      <c r="F883">
        <v>3575</v>
      </c>
      <c r="G883">
        <v>3574</v>
      </c>
      <c r="H883">
        <v>3571</v>
      </c>
      <c r="I883">
        <v>3571</v>
      </c>
      <c r="J883">
        <v>3587</v>
      </c>
      <c r="K883">
        <v>3507</v>
      </c>
      <c r="L883">
        <v>28534</v>
      </c>
      <c r="M883" s="4">
        <f t="shared" si="27"/>
        <v>160.50375</v>
      </c>
    </row>
    <row r="884" spans="1:14">
      <c r="A884">
        <v>8820</v>
      </c>
      <c r="B884" s="3">
        <f t="shared" si="26"/>
        <v>0.10208333333333335</v>
      </c>
      <c r="C884" s="2">
        <f>C$2+TIME(0,0,A884)</f>
        <v>0.98182870370370356</v>
      </c>
      <c r="D884">
        <v>3571</v>
      </c>
      <c r="E884">
        <v>3578</v>
      </c>
      <c r="F884">
        <v>3575</v>
      </c>
      <c r="G884">
        <v>3574</v>
      </c>
      <c r="H884">
        <v>3570</v>
      </c>
      <c r="I884">
        <v>3571</v>
      </c>
      <c r="J884">
        <v>3584</v>
      </c>
      <c r="K884">
        <v>3502</v>
      </c>
      <c r="L884">
        <v>28525</v>
      </c>
      <c r="M884" s="4">
        <f t="shared" si="27"/>
        <v>160.453125</v>
      </c>
    </row>
    <row r="885" spans="1:14">
      <c r="A885">
        <v>8830</v>
      </c>
      <c r="B885" s="3">
        <f t="shared" si="26"/>
        <v>0.10219907407407407</v>
      </c>
      <c r="C885" s="2">
        <f>C$2+TIME(0,0,A885)</f>
        <v>0.98194444444444429</v>
      </c>
      <c r="D885">
        <v>3568</v>
      </c>
      <c r="E885">
        <v>3575</v>
      </c>
      <c r="F885">
        <v>3574</v>
      </c>
      <c r="G885">
        <v>3573</v>
      </c>
      <c r="H885">
        <v>3570</v>
      </c>
      <c r="I885">
        <v>3571</v>
      </c>
      <c r="J885">
        <v>3584</v>
      </c>
      <c r="K885">
        <v>3502</v>
      </c>
      <c r="L885">
        <v>28517</v>
      </c>
      <c r="M885" s="4">
        <f t="shared" si="27"/>
        <v>160.40812499999998</v>
      </c>
    </row>
    <row r="886" spans="1:14">
      <c r="A886">
        <v>8840</v>
      </c>
      <c r="B886" s="3">
        <f t="shared" si="26"/>
        <v>0.10231481481481482</v>
      </c>
      <c r="C886" s="2">
        <f>C$2+TIME(0,0,A886)</f>
        <v>0.98206018518518512</v>
      </c>
      <c r="D886">
        <v>3568</v>
      </c>
      <c r="E886">
        <v>3572</v>
      </c>
      <c r="F886">
        <v>3570</v>
      </c>
      <c r="G886">
        <v>3569</v>
      </c>
      <c r="H886">
        <v>3570</v>
      </c>
      <c r="I886">
        <v>3568</v>
      </c>
      <c r="J886">
        <v>3584</v>
      </c>
      <c r="K886">
        <v>3501</v>
      </c>
      <c r="L886">
        <v>28502</v>
      </c>
      <c r="M886" s="4">
        <f t="shared" si="27"/>
        <v>160.32374999999999</v>
      </c>
    </row>
    <row r="887" spans="1:14">
      <c r="A887">
        <v>8850</v>
      </c>
      <c r="B887" s="3">
        <f t="shared" si="26"/>
        <v>0.10243055555555557</v>
      </c>
      <c r="C887" s="2">
        <f>C$2+TIME(0,0,A887)</f>
        <v>0.98217592592592584</v>
      </c>
      <c r="D887">
        <v>3568</v>
      </c>
      <c r="E887">
        <v>3572</v>
      </c>
      <c r="F887">
        <v>3570</v>
      </c>
      <c r="G887">
        <v>3569</v>
      </c>
      <c r="H887">
        <v>3567</v>
      </c>
      <c r="I887">
        <v>3567</v>
      </c>
      <c r="J887">
        <v>3582</v>
      </c>
      <c r="K887">
        <v>3497</v>
      </c>
      <c r="L887">
        <v>28492</v>
      </c>
      <c r="M887" s="4">
        <f t="shared" si="27"/>
        <v>160.26750000000001</v>
      </c>
    </row>
    <row r="888" spans="1:14">
      <c r="A888">
        <v>8860</v>
      </c>
      <c r="B888" s="3">
        <f t="shared" si="26"/>
        <v>0.10254629629629629</v>
      </c>
      <c r="C888" s="2">
        <f>C$2+TIME(0,0,A888)</f>
        <v>0.98229166666666656</v>
      </c>
      <c r="D888">
        <v>3565</v>
      </c>
      <c r="E888">
        <v>3573</v>
      </c>
      <c r="F888">
        <v>3569</v>
      </c>
      <c r="G888">
        <v>3568</v>
      </c>
      <c r="H888">
        <v>3565</v>
      </c>
      <c r="I888">
        <v>3567</v>
      </c>
      <c r="J888">
        <v>3579</v>
      </c>
      <c r="K888">
        <v>3497</v>
      </c>
      <c r="L888">
        <v>28483</v>
      </c>
      <c r="M888" s="4">
        <f t="shared" si="27"/>
        <v>160.21687500000002</v>
      </c>
    </row>
    <row r="889" spans="1:14">
      <c r="A889">
        <v>8870</v>
      </c>
      <c r="B889" s="3">
        <f t="shared" si="26"/>
        <v>0.10266203703703704</v>
      </c>
      <c r="C889" s="2">
        <f>C$2+TIME(0,0,A889)</f>
        <v>0.98240740740740728</v>
      </c>
      <c r="D889">
        <v>3563</v>
      </c>
      <c r="E889">
        <v>3569</v>
      </c>
      <c r="F889">
        <v>3565</v>
      </c>
      <c r="G889">
        <v>3564</v>
      </c>
      <c r="H889">
        <v>3565</v>
      </c>
      <c r="I889">
        <v>3565</v>
      </c>
      <c r="J889">
        <v>3579</v>
      </c>
      <c r="K889">
        <v>3495</v>
      </c>
      <c r="L889">
        <v>28465</v>
      </c>
      <c r="M889" s="4">
        <f t="shared" si="27"/>
        <v>160.11562499999999</v>
      </c>
    </row>
    <row r="890" spans="1:14">
      <c r="A890">
        <v>8880</v>
      </c>
      <c r="B890" s="3">
        <f t="shared" si="26"/>
        <v>0.10277777777777779</v>
      </c>
      <c r="C890" s="2">
        <f>C$2+TIME(0,0,A890)</f>
        <v>0.98252314814814801</v>
      </c>
      <c r="D890">
        <v>3563</v>
      </c>
      <c r="E890">
        <v>3569</v>
      </c>
      <c r="F890">
        <v>3565</v>
      </c>
      <c r="G890">
        <v>3564</v>
      </c>
      <c r="H890">
        <v>3562</v>
      </c>
      <c r="I890">
        <v>3562</v>
      </c>
      <c r="J890">
        <v>3579</v>
      </c>
      <c r="K890">
        <v>3492</v>
      </c>
      <c r="L890">
        <v>28456</v>
      </c>
      <c r="M890" s="4">
        <f t="shared" si="27"/>
        <v>160.065</v>
      </c>
    </row>
    <row r="891" spans="1:14">
      <c r="A891">
        <v>8890</v>
      </c>
      <c r="B891" s="3">
        <f t="shared" si="26"/>
        <v>0.10289351851851851</v>
      </c>
      <c r="C891" s="2">
        <f>C$2+TIME(0,0,A891)</f>
        <v>0.98263888888888873</v>
      </c>
      <c r="D891">
        <v>3562</v>
      </c>
      <c r="E891">
        <v>3567</v>
      </c>
      <c r="F891">
        <v>3565</v>
      </c>
      <c r="G891">
        <v>3564</v>
      </c>
      <c r="H891">
        <v>3560</v>
      </c>
      <c r="I891">
        <v>3562</v>
      </c>
      <c r="J891">
        <v>3578</v>
      </c>
      <c r="K891">
        <v>3492</v>
      </c>
      <c r="L891">
        <v>28450</v>
      </c>
      <c r="M891" s="4">
        <f t="shared" si="27"/>
        <v>160.03125</v>
      </c>
    </row>
    <row r="892" spans="1:14">
      <c r="A892">
        <v>8900</v>
      </c>
      <c r="B892" s="3">
        <f t="shared" si="26"/>
        <v>0.10300925925925926</v>
      </c>
      <c r="C892" s="2">
        <f>C$2+TIME(0,0,A892)</f>
        <v>0.98275462962962956</v>
      </c>
      <c r="D892">
        <v>3558</v>
      </c>
      <c r="E892">
        <v>3565</v>
      </c>
      <c r="F892">
        <v>3563</v>
      </c>
      <c r="G892">
        <v>3559</v>
      </c>
      <c r="H892">
        <v>3560</v>
      </c>
      <c r="I892">
        <v>3562</v>
      </c>
      <c r="J892">
        <v>3575</v>
      </c>
      <c r="K892">
        <v>3491</v>
      </c>
      <c r="L892">
        <v>28433</v>
      </c>
      <c r="M892" s="4">
        <f t="shared" si="27"/>
        <v>159.93562499999999</v>
      </c>
      <c r="N892" s="9" t="s">
        <v>85</v>
      </c>
    </row>
    <row r="893" spans="1:14">
      <c r="A893">
        <v>8910</v>
      </c>
      <c r="B893" s="3">
        <f t="shared" si="26"/>
        <v>0.10312500000000001</v>
      </c>
      <c r="C893" s="2">
        <f>C$2+TIME(0,0,A893)</f>
        <v>0.98287037037037028</v>
      </c>
      <c r="D893">
        <v>3558</v>
      </c>
      <c r="E893">
        <v>3565</v>
      </c>
      <c r="F893">
        <v>3560</v>
      </c>
      <c r="G893">
        <v>3559</v>
      </c>
      <c r="H893">
        <v>3558</v>
      </c>
      <c r="I893">
        <v>3557</v>
      </c>
      <c r="J893">
        <v>3574</v>
      </c>
      <c r="K893">
        <v>3487</v>
      </c>
      <c r="L893">
        <v>28418</v>
      </c>
      <c r="M893" s="4">
        <f t="shared" si="27"/>
        <v>159.85124999999999</v>
      </c>
    </row>
    <row r="894" spans="1:14">
      <c r="A894">
        <v>8920</v>
      </c>
      <c r="B894" s="3">
        <f t="shared" si="26"/>
        <v>0.10324074074074073</v>
      </c>
      <c r="C894" s="2">
        <f>C$2+TIME(0,0,A894)</f>
        <v>0.98298611111111101</v>
      </c>
      <c r="D894">
        <v>3557</v>
      </c>
      <c r="E894">
        <v>3563</v>
      </c>
      <c r="F894">
        <v>3560</v>
      </c>
      <c r="G894">
        <v>3559</v>
      </c>
      <c r="H894">
        <v>3556</v>
      </c>
      <c r="I894">
        <v>3557</v>
      </c>
      <c r="J894">
        <v>3574</v>
      </c>
      <c r="K894">
        <v>3487</v>
      </c>
      <c r="L894">
        <v>28413</v>
      </c>
      <c r="M894" s="4">
        <f t="shared" si="27"/>
        <v>159.823125</v>
      </c>
    </row>
    <row r="895" spans="1:14">
      <c r="A895">
        <v>8930</v>
      </c>
      <c r="B895" s="3">
        <f t="shared" si="26"/>
        <v>0.10335648148148148</v>
      </c>
      <c r="C895" s="2">
        <f>C$2+TIME(0,0,A895)</f>
        <v>0.98310185185185173</v>
      </c>
      <c r="D895">
        <v>3553</v>
      </c>
      <c r="E895">
        <v>3561</v>
      </c>
      <c r="F895">
        <v>3558</v>
      </c>
      <c r="G895">
        <v>3556</v>
      </c>
      <c r="H895">
        <v>3556</v>
      </c>
      <c r="I895">
        <v>3557</v>
      </c>
      <c r="J895">
        <v>3574</v>
      </c>
      <c r="K895">
        <v>3487</v>
      </c>
      <c r="L895">
        <v>28402</v>
      </c>
      <c r="M895" s="4">
        <f t="shared" si="27"/>
        <v>159.76125000000002</v>
      </c>
    </row>
    <row r="896" spans="1:14">
      <c r="A896">
        <v>8940</v>
      </c>
      <c r="B896" s="3">
        <f t="shared" si="26"/>
        <v>0.10347222222222223</v>
      </c>
      <c r="C896" s="2">
        <f>C$2+TIME(0,0,A896)</f>
        <v>0.98321759259259245</v>
      </c>
      <c r="D896">
        <v>3553</v>
      </c>
      <c r="E896">
        <v>3561</v>
      </c>
      <c r="F896">
        <v>3556</v>
      </c>
      <c r="G896">
        <v>3554</v>
      </c>
      <c r="H896">
        <v>3554</v>
      </c>
      <c r="I896">
        <v>3553</v>
      </c>
      <c r="J896">
        <v>3573</v>
      </c>
      <c r="K896">
        <v>3485</v>
      </c>
      <c r="L896">
        <v>28389</v>
      </c>
      <c r="M896" s="4">
        <f t="shared" si="27"/>
        <v>159.68812499999999</v>
      </c>
    </row>
    <row r="897" spans="1:13">
      <c r="A897">
        <v>8950</v>
      </c>
      <c r="B897" s="3">
        <f t="shared" si="26"/>
        <v>0.10358796296296297</v>
      </c>
      <c r="C897" s="2">
        <f>C$2+TIME(0,0,A897)</f>
        <v>0.98333333333333317</v>
      </c>
      <c r="D897">
        <v>3553</v>
      </c>
      <c r="E897">
        <v>3558</v>
      </c>
      <c r="F897">
        <v>3556</v>
      </c>
      <c r="G897">
        <v>3554</v>
      </c>
      <c r="H897">
        <v>3551</v>
      </c>
      <c r="I897">
        <v>3552</v>
      </c>
      <c r="J897">
        <v>3573</v>
      </c>
      <c r="K897">
        <v>3483</v>
      </c>
      <c r="L897">
        <v>28380</v>
      </c>
      <c r="M897" s="4">
        <f t="shared" si="27"/>
        <v>159.63749999999999</v>
      </c>
    </row>
    <row r="898" spans="1:13">
      <c r="A898">
        <v>8960</v>
      </c>
      <c r="B898" s="3">
        <f t="shared" ref="B898:B903" si="28">TIME(0,0,A898)</f>
        <v>0.1037037037037037</v>
      </c>
      <c r="C898" s="2">
        <f>C$2+TIME(0,0,A898)</f>
        <v>0.983449074074074</v>
      </c>
      <c r="D898">
        <v>3552</v>
      </c>
      <c r="E898">
        <v>3555</v>
      </c>
      <c r="F898">
        <v>3556</v>
      </c>
      <c r="G898">
        <v>3554</v>
      </c>
      <c r="H898">
        <v>3551</v>
      </c>
      <c r="I898">
        <v>3552</v>
      </c>
      <c r="J898">
        <v>3573</v>
      </c>
      <c r="K898">
        <v>3483</v>
      </c>
      <c r="L898">
        <v>28376</v>
      </c>
      <c r="M898" s="4">
        <f t="shared" si="27"/>
        <v>159.61500000000001</v>
      </c>
    </row>
    <row r="899" spans="1:13">
      <c r="A899">
        <v>8970</v>
      </c>
      <c r="B899" s="3">
        <f t="shared" si="28"/>
        <v>0.10381944444444445</v>
      </c>
      <c r="C899" s="2">
        <f>C$2+TIME(0,0,A899)</f>
        <v>0.98356481481481473</v>
      </c>
      <c r="D899">
        <v>3548</v>
      </c>
      <c r="E899">
        <v>3557</v>
      </c>
      <c r="F899">
        <v>3553</v>
      </c>
      <c r="G899">
        <v>3552</v>
      </c>
      <c r="H899">
        <v>3551</v>
      </c>
      <c r="I899">
        <v>3552</v>
      </c>
      <c r="J899">
        <v>3571</v>
      </c>
      <c r="K899">
        <v>3483</v>
      </c>
      <c r="L899">
        <v>28367</v>
      </c>
      <c r="M899" s="4">
        <f t="shared" ref="M899:M904" si="29">L899/1000*45/8</f>
        <v>159.56437500000001</v>
      </c>
    </row>
    <row r="900" spans="1:13">
      <c r="A900">
        <v>8980</v>
      </c>
      <c r="B900" s="3">
        <f t="shared" si="28"/>
        <v>0.10393518518518519</v>
      </c>
      <c r="C900" s="2">
        <f>C$2+TIME(0,0,A900)</f>
        <v>0.98368055555555545</v>
      </c>
      <c r="D900">
        <v>3548</v>
      </c>
      <c r="E900">
        <v>3557</v>
      </c>
      <c r="F900">
        <v>3551</v>
      </c>
      <c r="G900">
        <v>3550</v>
      </c>
      <c r="H900">
        <v>3551</v>
      </c>
      <c r="I900">
        <v>3552</v>
      </c>
      <c r="J900">
        <v>3570</v>
      </c>
      <c r="K900">
        <v>3483</v>
      </c>
      <c r="L900">
        <v>28362</v>
      </c>
      <c r="M900" s="4">
        <f t="shared" si="29"/>
        <v>159.53625</v>
      </c>
    </row>
    <row r="901" spans="1:13">
      <c r="A901">
        <v>8990</v>
      </c>
      <c r="B901" s="3">
        <f t="shared" si="28"/>
        <v>0.10405092592592592</v>
      </c>
      <c r="C901" s="2">
        <f>C$2+TIME(0,0,A901)</f>
        <v>0.98379629629629617</v>
      </c>
      <c r="D901">
        <v>3548</v>
      </c>
      <c r="E901">
        <v>3557</v>
      </c>
      <c r="F901">
        <v>3551</v>
      </c>
      <c r="G901">
        <v>3550</v>
      </c>
      <c r="H901">
        <v>3550</v>
      </c>
      <c r="I901">
        <v>3550</v>
      </c>
      <c r="J901">
        <v>3569</v>
      </c>
      <c r="K901">
        <v>3481</v>
      </c>
      <c r="L901">
        <v>28356</v>
      </c>
      <c r="M901" s="4">
        <f t="shared" si="29"/>
        <v>159.5025</v>
      </c>
    </row>
    <row r="902" spans="1:13">
      <c r="A902">
        <v>9000</v>
      </c>
      <c r="B902" s="3">
        <f t="shared" si="28"/>
        <v>0.10416666666666667</v>
      </c>
      <c r="C902" s="2">
        <f>C$2+TIME(0,0,A902)</f>
        <v>0.98391203703703689</v>
      </c>
      <c r="D902">
        <v>3548</v>
      </c>
      <c r="E902">
        <v>3554</v>
      </c>
      <c r="F902">
        <v>3551</v>
      </c>
      <c r="G902">
        <v>3550</v>
      </c>
      <c r="H902">
        <v>3546</v>
      </c>
      <c r="I902">
        <v>3547</v>
      </c>
      <c r="J902">
        <v>3569</v>
      </c>
      <c r="K902">
        <v>3478</v>
      </c>
      <c r="L902">
        <v>28343</v>
      </c>
      <c r="M902" s="4">
        <f t="shared" si="29"/>
        <v>159.42937499999999</v>
      </c>
    </row>
    <row r="903" spans="1:13">
      <c r="A903">
        <v>9010</v>
      </c>
      <c r="B903" s="3">
        <f t="shared" si="28"/>
        <v>0.10428240740740741</v>
      </c>
      <c r="C903" s="2">
        <f>C$2+TIME(0,0,A903)</f>
        <v>0.98402777777777772</v>
      </c>
      <c r="D903">
        <v>3547</v>
      </c>
      <c r="E903">
        <v>3549</v>
      </c>
      <c r="F903">
        <v>3551</v>
      </c>
      <c r="G903">
        <v>3548</v>
      </c>
      <c r="H903">
        <v>3546</v>
      </c>
      <c r="I903">
        <v>3547</v>
      </c>
      <c r="J903">
        <v>3569</v>
      </c>
      <c r="K903">
        <v>3478</v>
      </c>
      <c r="L903">
        <v>28335</v>
      </c>
      <c r="M903" s="4">
        <f t="shared" si="29"/>
        <v>159.38437500000001</v>
      </c>
    </row>
    <row r="904" spans="1:13">
      <c r="A904">
        <v>9020</v>
      </c>
      <c r="B904" s="3">
        <f>TIME(0,0,A904)</f>
        <v>0.10439814814814814</v>
      </c>
      <c r="C904" s="2">
        <f>C$2+TIME(0,0,A904)</f>
        <v>0.98414351851851845</v>
      </c>
      <c r="D904">
        <v>3543</v>
      </c>
      <c r="E904">
        <v>3553</v>
      </c>
      <c r="F904">
        <v>3548</v>
      </c>
      <c r="G904">
        <v>3547</v>
      </c>
      <c r="H904">
        <v>3546</v>
      </c>
      <c r="I904">
        <v>3547</v>
      </c>
      <c r="J904">
        <v>3569</v>
      </c>
      <c r="K904">
        <v>3478</v>
      </c>
      <c r="L904">
        <v>28331</v>
      </c>
      <c r="M904" s="4">
        <f t="shared" si="29"/>
        <v>159.361875</v>
      </c>
    </row>
    <row r="905" spans="1:13">
      <c r="A905">
        <v>64</v>
      </c>
    </row>
  </sheetData>
  <mergeCells count="1">
    <mergeCell ref="N25:N32"/>
  </mergeCells>
  <conditionalFormatting sqref="M1:M1048576">
    <cfRule type="dataBar" priority="2">
      <dataBar>
        <cfvo type="num" val="145"/>
        <cfvo type="num" val="175"/>
        <color rgb="FF638EC6"/>
      </dataBar>
      <extLst>
        <ext xmlns:x14="http://schemas.microsoft.com/office/spreadsheetml/2009/9/main" uri="{B025F937-C7B1-47D3-B67F-A62EFF666E3E}">
          <x14:id>{35F349F1-405F-934A-A2CF-C2D795B79BFE}</x14:id>
        </ext>
      </extLst>
    </cfRule>
  </conditionalFormatting>
  <conditionalFormatting sqref="D4:K904">
    <cfRule type="colorScale" priority="1">
      <colorScale>
        <cfvo type="num" val="3295"/>
        <cfvo type="num" val="3700"/>
        <color rgb="FFFF7128"/>
        <color rgb="FFFFEF9C"/>
      </colorScale>
    </cfRule>
  </conditionalFormatting>
  <pageMargins left="0.75" right="0.75" top="1" bottom="1" header="0.5" footer="0.5"/>
  <pageSetup paperSize="9" orientation="portrait" horizontalDpi="4294967292" verticalDpi="4294967292"/>
  <drawing r:id="rId1"/>
  <legacy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35F349F1-405F-934A-A2CF-C2D795B79BFE}">
            <x14:dataBar minLength="0" maxLength="100">
              <x14:cfvo type="num">
                <xm:f>145</xm:f>
              </x14:cfvo>
              <x14:cfvo type="num">
                <xm:f>175</xm:f>
              </x14:cfvo>
              <x14:negativeFillColor rgb="FFFF0000"/>
              <x14:axisColor rgb="FF000000"/>
            </x14:dataBar>
          </x14:cfRule>
          <xm:sqref>M1:M1048576</xm:sqref>
        </x14:conditionalFormatting>
      </x14:conditionalFormattings>
    </ex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filterMode="1" enableFormatConditionsCalculation="0"/>
  <dimension ref="A1:X906"/>
  <sheetViews>
    <sheetView showRuler="0" workbookViewId="0">
      <selection activeCell="O2" sqref="O2"/>
    </sheetView>
  </sheetViews>
  <sheetFormatPr baseColWidth="10" defaultRowHeight="15" x14ac:dyDescent="0"/>
  <cols>
    <col min="1" max="1" width="5.1640625" bestFit="1" customWidth="1"/>
    <col min="2" max="2" width="7.6640625" style="2" bestFit="1" customWidth="1"/>
    <col min="3" max="3" width="9.33203125" style="2" customWidth="1"/>
    <col min="4" max="11" width="7.83203125" bestFit="1" customWidth="1"/>
    <col min="12" max="12" width="8.83203125" bestFit="1" customWidth="1"/>
    <col min="13" max="13" width="9.33203125" customWidth="1"/>
    <col min="14" max="14" width="24.83203125" style="6" bestFit="1" customWidth="1"/>
    <col min="15" max="15" width="7.33203125" style="15" bestFit="1" customWidth="1"/>
    <col min="16" max="16" width="10.83203125" style="15" bestFit="1" customWidth="1"/>
  </cols>
  <sheetData>
    <row r="1" spans="1:24">
      <c r="A1" t="s">
        <v>21</v>
      </c>
      <c r="N1" s="6" t="s">
        <v>86</v>
      </c>
      <c r="O1" s="15" t="str">
        <f>O2&amp;"th"</f>
        <v>10th</v>
      </c>
      <c r="P1" s="15" t="b">
        <v>1</v>
      </c>
    </row>
    <row r="2" spans="1:24">
      <c r="A2" s="8" t="str">
        <f>'Batts 38-45 Mon'!A1</f>
        <v>Secs</v>
      </c>
      <c r="B2" s="16" t="str">
        <f>'Batts 38-45 Mon'!B1</f>
        <v>Elapsed</v>
      </c>
      <c r="C2" s="16" t="str">
        <f>'Batts 38-45 Mon'!C1</f>
        <v>Actual  (approx)</v>
      </c>
      <c r="D2" s="16" t="str">
        <f>'Batts 38-45 Mon'!D1</f>
        <v>B38</v>
      </c>
      <c r="E2" s="16" t="str">
        <f>'Batts 38-45 Mon'!E1</f>
        <v>B39</v>
      </c>
      <c r="F2" s="16" t="str">
        <f>'Batts 38-45 Mon'!F1</f>
        <v>B40</v>
      </c>
      <c r="G2" s="16" t="str">
        <f>'Batts 38-45 Mon'!G1</f>
        <v>B41</v>
      </c>
      <c r="H2" s="16" t="str">
        <f>'Batts 38-45 Mon'!H1</f>
        <v>B42</v>
      </c>
      <c r="I2" s="16" t="str">
        <f>'Batts 38-45 Mon'!I1</f>
        <v>B43</v>
      </c>
      <c r="J2" s="16" t="str">
        <f>'Batts 38-45 Mon'!J1</f>
        <v>B44</v>
      </c>
      <c r="K2" s="16" t="str">
        <f>'Batts 38-45 Mon'!K1</f>
        <v>B45</v>
      </c>
      <c r="L2" s="16" t="str">
        <f>'Batts 38-45 Mon'!L1</f>
        <v>Tot.V</v>
      </c>
      <c r="M2" s="16" t="str">
        <f>'Batts 38-45 Mon'!M1</f>
        <v>Apparent pack V</v>
      </c>
      <c r="N2" s="17" t="str">
        <f>'Batts 38-45 Mon'!N1</f>
        <v>Events</v>
      </c>
      <c r="O2" s="17">
        <v>10</v>
      </c>
      <c r="P2" s="9" t="b">
        <v>1</v>
      </c>
      <c r="Q2" s="8">
        <f ca="1">OFFSET(A2,ROW()*9,3)</f>
        <v>3353</v>
      </c>
      <c r="R2" s="8"/>
      <c r="S2" s="8"/>
      <c r="T2" s="8"/>
      <c r="U2" s="8"/>
      <c r="V2" s="8"/>
      <c r="W2" s="8"/>
      <c r="X2" s="8"/>
    </row>
    <row r="3" spans="1:24" s="5" customFormat="1">
      <c r="A3" s="9">
        <f>'Batts 38-45 Mon'!A2</f>
        <v>0</v>
      </c>
      <c r="B3" s="10">
        <f>'Batts 38-45 Mon'!B2</f>
        <v>0</v>
      </c>
      <c r="C3" s="10">
        <f>'Batts 38-45 Mon'!C2</f>
        <v>0.87974537037037026</v>
      </c>
      <c r="D3" s="19">
        <f>'Batts 38-45 Mon'!D2</f>
        <v>0</v>
      </c>
      <c r="E3" s="19">
        <f>'Batts 38-45 Mon'!E2</f>
        <v>0</v>
      </c>
      <c r="F3" s="19">
        <f>'Batts 38-45 Mon'!F2</f>
        <v>0</v>
      </c>
      <c r="G3" s="19">
        <f>'Batts 38-45 Mon'!G2</f>
        <v>0</v>
      </c>
      <c r="H3" s="19">
        <f>'Batts 38-45 Mon'!H2</f>
        <v>0</v>
      </c>
      <c r="I3" s="19">
        <f>'Batts 38-45 Mon'!I2</f>
        <v>0</v>
      </c>
      <c r="J3" s="19">
        <f>'Batts 38-45 Mon'!J2</f>
        <v>0</v>
      </c>
      <c r="K3" s="19">
        <f>'Batts 38-45 Mon'!K2</f>
        <v>0</v>
      </c>
      <c r="L3" s="19">
        <f>'Batts 38-45 Mon'!L2</f>
        <v>0</v>
      </c>
      <c r="M3" s="10">
        <f>'Batts 38-45 Mon'!M2</f>
        <v>0</v>
      </c>
      <c r="N3" s="18">
        <f>'Batts 38-45 Mon'!N2</f>
        <v>0</v>
      </c>
      <c r="O3" s="9"/>
      <c r="P3" s="9" t="b">
        <v>1</v>
      </c>
      <c r="Q3" s="9"/>
      <c r="R3" s="9"/>
      <c r="S3" s="9"/>
      <c r="T3" s="9"/>
      <c r="U3" s="9"/>
      <c r="V3" s="9"/>
      <c r="W3" s="9"/>
      <c r="X3" s="9"/>
    </row>
    <row r="4" spans="1:24">
      <c r="A4" s="9">
        <f>'Batts 38-45 Mon'!A3</f>
        <v>10</v>
      </c>
      <c r="B4" s="10">
        <f>'Batts 38-45 Mon'!B3</f>
        <v>1.1574074074074073E-4</v>
      </c>
      <c r="C4" s="10">
        <f>'Batts 38-45 Mon'!C3</f>
        <v>0.87986111111111098</v>
      </c>
      <c r="D4" s="19">
        <f>'Batts 38-45 Mon'!D3</f>
        <v>0</v>
      </c>
      <c r="E4" s="19">
        <f>'Batts 38-45 Mon'!E3</f>
        <v>0</v>
      </c>
      <c r="F4" s="19">
        <f>'Batts 38-45 Mon'!F3</f>
        <v>0</v>
      </c>
      <c r="G4" s="19">
        <f>'Batts 38-45 Mon'!G3</f>
        <v>0</v>
      </c>
      <c r="H4" s="19">
        <f>'Batts 38-45 Mon'!H3</f>
        <v>0</v>
      </c>
      <c r="I4" s="19">
        <f>'Batts 38-45 Mon'!I3</f>
        <v>0</v>
      </c>
      <c r="J4" s="19">
        <f>'Batts 38-45 Mon'!J3</f>
        <v>0</v>
      </c>
      <c r="K4" s="19">
        <f>'Batts 38-45 Mon'!K3</f>
        <v>0</v>
      </c>
      <c r="L4" s="19">
        <f>'Batts 38-45 Mon'!L3</f>
        <v>0</v>
      </c>
      <c r="M4" s="10">
        <f>'Batts 38-45 Mon'!M3</f>
        <v>0</v>
      </c>
      <c r="N4" s="18">
        <f>'Batts 38-45 Mon'!N3</f>
        <v>0</v>
      </c>
      <c r="O4" s="14"/>
      <c r="P4" s="9" t="b">
        <v>1</v>
      </c>
      <c r="Q4" s="9"/>
      <c r="R4" s="9"/>
      <c r="S4" s="9"/>
      <c r="T4" s="9"/>
      <c r="U4" s="9"/>
      <c r="V4" s="9"/>
      <c r="W4" s="9"/>
      <c r="X4" s="9"/>
    </row>
    <row r="5" spans="1:24">
      <c r="A5" s="9">
        <f>'Batts 38-45 Mon'!A4</f>
        <v>20</v>
      </c>
      <c r="B5" s="10">
        <f>'Batts 38-45 Mon'!B4</f>
        <v>2.3148148148148146E-4</v>
      </c>
      <c r="C5" s="10">
        <f>'Batts 38-45 Mon'!C4</f>
        <v>0.8799768518518517</v>
      </c>
      <c r="D5" s="19">
        <f>'Batts 38-45 Mon'!D4</f>
        <v>3296</v>
      </c>
      <c r="E5" s="19">
        <f>'Batts 38-45 Mon'!E4</f>
        <v>3299</v>
      </c>
      <c r="F5" s="19">
        <f>'Batts 38-45 Mon'!F4</f>
        <v>3301</v>
      </c>
      <c r="G5" s="19">
        <f>'Batts 38-45 Mon'!G4</f>
        <v>3299</v>
      </c>
      <c r="H5" s="19">
        <f>'Batts 38-45 Mon'!H4</f>
        <v>3297</v>
      </c>
      <c r="I5" s="19">
        <f>'Batts 38-45 Mon'!I4</f>
        <v>3296</v>
      </c>
      <c r="J5" s="19">
        <f>'Batts 38-45 Mon'!J4</f>
        <v>3299</v>
      </c>
      <c r="K5" s="19">
        <f>'Batts 38-45 Mon'!K4</f>
        <v>3292</v>
      </c>
      <c r="L5" s="19">
        <f>'Batts 38-45 Mon'!L4</f>
        <v>26379</v>
      </c>
      <c r="M5" s="11">
        <f>'Batts 38-45 Mon'!M4</f>
        <v>148.38187500000001</v>
      </c>
      <c r="N5" s="18" t="str">
        <f>'Batts 38-45 Mon'!N4</f>
        <v>Charger ON</v>
      </c>
      <c r="O5" s="9"/>
      <c r="P5" s="9" t="b">
        <v>1</v>
      </c>
      <c r="Q5" s="9"/>
      <c r="R5" s="9"/>
      <c r="S5" s="9"/>
      <c r="T5" s="9"/>
      <c r="U5" s="9"/>
      <c r="V5" s="9"/>
      <c r="W5" s="9"/>
      <c r="X5" s="9"/>
    </row>
    <row r="6" spans="1:24" hidden="1">
      <c r="A6" s="9">
        <f>'Batts 38-45 Mon'!A5</f>
        <v>30</v>
      </c>
      <c r="B6" s="10">
        <f>'Batts 38-45 Mon'!B5</f>
        <v>3.4722222222222224E-4</v>
      </c>
      <c r="C6" s="10">
        <f>'Batts 38-45 Mon'!C5</f>
        <v>0.88009259259259254</v>
      </c>
      <c r="D6" s="19">
        <f>'Batts 38-45 Mon'!D5</f>
        <v>3296</v>
      </c>
      <c r="E6" s="19">
        <f>'Batts 38-45 Mon'!E5</f>
        <v>3299</v>
      </c>
      <c r="F6" s="19">
        <f>'Batts 38-45 Mon'!F5</f>
        <v>3300</v>
      </c>
      <c r="G6" s="19">
        <f>'Batts 38-45 Mon'!G5</f>
        <v>3299</v>
      </c>
      <c r="H6" s="19">
        <f>'Batts 38-45 Mon'!H5</f>
        <v>3297</v>
      </c>
      <c r="I6" s="19">
        <f>'Batts 38-45 Mon'!I5</f>
        <v>3296</v>
      </c>
      <c r="J6" s="19">
        <f>'Batts 38-45 Mon'!J5</f>
        <v>3297</v>
      </c>
      <c r="K6" s="19">
        <f>'Batts 38-45 Mon'!K5</f>
        <v>3292</v>
      </c>
      <c r="L6" s="19">
        <f>'Batts 38-45 Mon'!L5</f>
        <v>26376</v>
      </c>
      <c r="M6" s="11">
        <f>'Batts 38-45 Mon'!M5</f>
        <v>148.36500000000001</v>
      </c>
      <c r="N6" s="18">
        <f>'Batts 38-45 Mon'!N5</f>
        <v>0</v>
      </c>
      <c r="O6" s="9"/>
      <c r="P6" s="9" t="b">
        <f>MOD(ROW(A6),O$2)=0</f>
        <v>0</v>
      </c>
      <c r="Q6" s="9"/>
      <c r="R6" s="9"/>
      <c r="S6" s="9"/>
      <c r="T6" s="9"/>
      <c r="U6" s="9"/>
      <c r="V6" s="9"/>
      <c r="W6" s="9"/>
      <c r="X6" s="9"/>
    </row>
    <row r="7" spans="1:24" hidden="1">
      <c r="A7" s="9">
        <f>'Batts 38-45 Mon'!A6</f>
        <v>40</v>
      </c>
      <c r="B7" s="10">
        <f>'Batts 38-45 Mon'!B6</f>
        <v>4.6296296296296293E-4</v>
      </c>
      <c r="C7" s="10">
        <f>'Batts 38-45 Mon'!C6</f>
        <v>0.88020833333333326</v>
      </c>
      <c r="D7" s="19">
        <f>'Batts 38-45 Mon'!D6</f>
        <v>3296</v>
      </c>
      <c r="E7" s="19">
        <f>'Batts 38-45 Mon'!E6</f>
        <v>3299</v>
      </c>
      <c r="F7" s="19">
        <f>'Batts 38-45 Mon'!F6</f>
        <v>3300</v>
      </c>
      <c r="G7" s="19">
        <f>'Batts 38-45 Mon'!G6</f>
        <v>3299</v>
      </c>
      <c r="H7" s="19">
        <f>'Batts 38-45 Mon'!H6</f>
        <v>3297</v>
      </c>
      <c r="I7" s="19">
        <f>'Batts 38-45 Mon'!I6</f>
        <v>3296</v>
      </c>
      <c r="J7" s="19">
        <f>'Batts 38-45 Mon'!J6</f>
        <v>3297</v>
      </c>
      <c r="K7" s="19">
        <f>'Batts 38-45 Mon'!K6</f>
        <v>3292</v>
      </c>
      <c r="L7" s="19">
        <f>'Batts 38-45 Mon'!L6</f>
        <v>26376</v>
      </c>
      <c r="M7" s="11">
        <f>'Batts 38-45 Mon'!M6</f>
        <v>148.36500000000001</v>
      </c>
      <c r="N7" s="18">
        <f>'Batts 38-45 Mon'!N6</f>
        <v>0</v>
      </c>
      <c r="O7" s="9"/>
      <c r="P7" s="9" t="b">
        <f>MOD(ROW(A7),O$2)=0</f>
        <v>0</v>
      </c>
      <c r="Q7" s="9"/>
      <c r="R7" s="9"/>
      <c r="S7" s="9"/>
      <c r="T7" s="9"/>
      <c r="U7" s="9"/>
      <c r="V7" s="9"/>
      <c r="W7" s="9"/>
      <c r="X7" s="9"/>
    </row>
    <row r="8" spans="1:24" hidden="1">
      <c r="A8" s="9">
        <f>'Batts 38-45 Mon'!A7</f>
        <v>50</v>
      </c>
      <c r="B8" s="10">
        <f>'Batts 38-45 Mon'!B7</f>
        <v>5.7870370370370378E-4</v>
      </c>
      <c r="C8" s="10">
        <f>'Batts 38-45 Mon'!C7</f>
        <v>0.88032407407407398</v>
      </c>
      <c r="D8" s="19">
        <f>'Batts 38-45 Mon'!D7</f>
        <v>3330</v>
      </c>
      <c r="E8" s="19">
        <f>'Batts 38-45 Mon'!E7</f>
        <v>3326</v>
      </c>
      <c r="F8" s="19">
        <f>'Batts 38-45 Mon'!F7</f>
        <v>3327</v>
      </c>
      <c r="G8" s="19">
        <f>'Batts 38-45 Mon'!G7</f>
        <v>3328</v>
      </c>
      <c r="H8" s="19">
        <f>'Batts 38-45 Mon'!H7</f>
        <v>3333</v>
      </c>
      <c r="I8" s="19">
        <f>'Batts 38-45 Mon'!I7</f>
        <v>3323</v>
      </c>
      <c r="J8" s="19">
        <f>'Batts 38-45 Mon'!J7</f>
        <v>3333</v>
      </c>
      <c r="K8" s="19">
        <f>'Batts 38-45 Mon'!K7</f>
        <v>3403</v>
      </c>
      <c r="L8" s="19">
        <f>'Batts 38-45 Mon'!L7</f>
        <v>26703</v>
      </c>
      <c r="M8" s="11">
        <f>'Batts 38-45 Mon'!M7</f>
        <v>150.204375</v>
      </c>
      <c r="N8" s="18">
        <f>'Batts 38-45 Mon'!N7</f>
        <v>0</v>
      </c>
      <c r="O8" s="9"/>
      <c r="P8" s="9" t="b">
        <f>MOD(ROW(A8),O$2)=0</f>
        <v>0</v>
      </c>
      <c r="Q8" s="9"/>
      <c r="R8" s="9"/>
      <c r="S8" s="9"/>
      <c r="T8" s="9"/>
      <c r="U8" s="9"/>
      <c r="V8" s="9"/>
      <c r="W8" s="9"/>
      <c r="X8" s="9"/>
    </row>
    <row r="9" spans="1:24" hidden="1">
      <c r="A9" s="9">
        <f>'Batts 38-45 Mon'!A8</f>
        <v>60</v>
      </c>
      <c r="B9" s="10">
        <f>'Batts 38-45 Mon'!B8</f>
        <v>6.9444444444444447E-4</v>
      </c>
      <c r="C9" s="10">
        <f>'Batts 38-45 Mon'!C8</f>
        <v>0.8804398148148147</v>
      </c>
      <c r="D9" s="19">
        <f>'Batts 38-45 Mon'!D8</f>
        <v>3338</v>
      </c>
      <c r="E9" s="19">
        <f>'Batts 38-45 Mon'!E8</f>
        <v>3329</v>
      </c>
      <c r="F9" s="19">
        <f>'Batts 38-45 Mon'!F8</f>
        <v>3334</v>
      </c>
      <c r="G9" s="19">
        <f>'Batts 38-45 Mon'!G8</f>
        <v>3335</v>
      </c>
      <c r="H9" s="19">
        <f>'Batts 38-45 Mon'!H8</f>
        <v>3340</v>
      </c>
      <c r="I9" s="19">
        <f>'Batts 38-45 Mon'!I8</f>
        <v>3329</v>
      </c>
      <c r="J9" s="19">
        <f>'Batts 38-45 Mon'!J8</f>
        <v>3339</v>
      </c>
      <c r="K9" s="19">
        <f>'Batts 38-45 Mon'!K8</f>
        <v>3408</v>
      </c>
      <c r="L9" s="19">
        <f>'Batts 38-45 Mon'!L8</f>
        <v>26752</v>
      </c>
      <c r="M9" s="11">
        <f>'Batts 38-45 Mon'!M8</f>
        <v>150.47999999999999</v>
      </c>
      <c r="N9" s="18">
        <f>'Batts 38-45 Mon'!N8</f>
        <v>0</v>
      </c>
      <c r="O9" s="9"/>
      <c r="P9" s="9" t="b">
        <f>MOD(ROW(A9),O$2)=0</f>
        <v>0</v>
      </c>
      <c r="Q9" s="9"/>
      <c r="R9" s="9"/>
      <c r="S9" s="9"/>
      <c r="T9" s="9"/>
      <c r="U9" s="9"/>
      <c r="V9" s="9"/>
      <c r="W9" s="9"/>
      <c r="X9" s="9"/>
    </row>
    <row r="10" spans="1:24">
      <c r="A10" s="9">
        <f>'Batts 38-45 Mon'!A9</f>
        <v>70</v>
      </c>
      <c r="B10" s="10">
        <f>'Batts 38-45 Mon'!B9</f>
        <v>8.1018518518518516E-4</v>
      </c>
      <c r="C10" s="10">
        <f>'Batts 38-45 Mon'!C9</f>
        <v>0.88055555555555542</v>
      </c>
      <c r="D10" s="19">
        <f>'Batts 38-45 Mon'!D9</f>
        <v>3341</v>
      </c>
      <c r="E10" s="19">
        <f>'Batts 38-45 Mon'!E9</f>
        <v>3335</v>
      </c>
      <c r="F10" s="19">
        <f>'Batts 38-45 Mon'!F9</f>
        <v>3338</v>
      </c>
      <c r="G10" s="19">
        <f>'Batts 38-45 Mon'!G9</f>
        <v>3338</v>
      </c>
      <c r="H10" s="19">
        <f>'Batts 38-45 Mon'!H9</f>
        <v>3344</v>
      </c>
      <c r="I10" s="19">
        <f>'Batts 38-45 Mon'!I9</f>
        <v>3333</v>
      </c>
      <c r="J10" s="19">
        <f>'Batts 38-45 Mon'!J9</f>
        <v>3344</v>
      </c>
      <c r="K10" s="19">
        <f>'Batts 38-45 Mon'!K9</f>
        <v>3409</v>
      </c>
      <c r="L10" s="19">
        <f>'Batts 38-45 Mon'!L9</f>
        <v>26782</v>
      </c>
      <c r="M10" s="11">
        <f>'Batts 38-45 Mon'!M9</f>
        <v>150.64875000000001</v>
      </c>
      <c r="N10" s="18">
        <f>'Batts 38-45 Mon'!N9</f>
        <v>0</v>
      </c>
      <c r="O10" s="9"/>
      <c r="P10" s="9" t="b">
        <f>MOD(ROW(A10),O$2)=0</f>
        <v>1</v>
      </c>
      <c r="Q10" s="9"/>
      <c r="R10" s="9"/>
      <c r="S10" s="9"/>
      <c r="T10" s="9"/>
      <c r="U10" s="9"/>
      <c r="V10" s="9"/>
      <c r="W10" s="9"/>
      <c r="X10" s="9"/>
    </row>
    <row r="11" spans="1:24" hidden="1">
      <c r="A11" s="9">
        <f>'Batts 38-45 Mon'!A10</f>
        <v>80</v>
      </c>
      <c r="B11" s="10">
        <f>'Batts 38-45 Mon'!B10</f>
        <v>9.2592592592592585E-4</v>
      </c>
      <c r="C11" s="10">
        <f>'Batts 38-45 Mon'!C10</f>
        <v>0.88067129629629615</v>
      </c>
      <c r="D11" s="19">
        <f>'Batts 38-45 Mon'!D10</f>
        <v>3342</v>
      </c>
      <c r="E11" s="19">
        <f>'Batts 38-45 Mon'!E10</f>
        <v>3341</v>
      </c>
      <c r="F11" s="19">
        <f>'Batts 38-45 Mon'!F10</f>
        <v>3339</v>
      </c>
      <c r="G11" s="19">
        <f>'Batts 38-45 Mon'!G10</f>
        <v>3342</v>
      </c>
      <c r="H11" s="19">
        <f>'Batts 38-45 Mon'!H10</f>
        <v>3345</v>
      </c>
      <c r="I11" s="19">
        <f>'Batts 38-45 Mon'!I10</f>
        <v>3335</v>
      </c>
      <c r="J11" s="19">
        <f>'Batts 38-45 Mon'!J10</f>
        <v>3346</v>
      </c>
      <c r="K11" s="19">
        <f>'Batts 38-45 Mon'!K10</f>
        <v>3411</v>
      </c>
      <c r="L11" s="19">
        <f>'Batts 38-45 Mon'!L10</f>
        <v>26801</v>
      </c>
      <c r="M11" s="11">
        <f>'Batts 38-45 Mon'!M10</f>
        <v>150.75562499999998</v>
      </c>
      <c r="N11" s="18">
        <f>'Batts 38-45 Mon'!N10</f>
        <v>0</v>
      </c>
      <c r="O11" s="9"/>
      <c r="P11" s="9" t="b">
        <f>MOD(ROW(A11),O$2)=0</f>
        <v>0</v>
      </c>
      <c r="Q11" s="9"/>
      <c r="R11" s="9"/>
      <c r="S11" s="9"/>
      <c r="T11" s="9"/>
      <c r="U11" s="9"/>
      <c r="V11" s="9"/>
      <c r="W11" s="9"/>
      <c r="X11" s="9"/>
    </row>
    <row r="12" spans="1:24" hidden="1">
      <c r="A12" s="9">
        <f>'Batts 38-45 Mon'!A11</f>
        <v>90</v>
      </c>
      <c r="B12" s="10">
        <f>'Batts 38-45 Mon'!B11</f>
        <v>1.0416666666666667E-3</v>
      </c>
      <c r="C12" s="10">
        <f>'Batts 38-45 Mon'!C11</f>
        <v>0.88078703703703698</v>
      </c>
      <c r="D12" s="19">
        <f>'Batts 38-45 Mon'!D11</f>
        <v>3346</v>
      </c>
      <c r="E12" s="19">
        <f>'Batts 38-45 Mon'!E11</f>
        <v>3339</v>
      </c>
      <c r="F12" s="19">
        <f>'Batts 38-45 Mon'!F11</f>
        <v>3342</v>
      </c>
      <c r="G12" s="19">
        <f>'Batts 38-45 Mon'!G11</f>
        <v>3342</v>
      </c>
      <c r="H12" s="19">
        <f>'Batts 38-45 Mon'!H11</f>
        <v>3349</v>
      </c>
      <c r="I12" s="19">
        <f>'Batts 38-45 Mon'!I11</f>
        <v>3336</v>
      </c>
      <c r="J12" s="19">
        <f>'Batts 38-45 Mon'!J11</f>
        <v>3349</v>
      </c>
      <c r="K12" s="19">
        <f>'Batts 38-45 Mon'!K11</f>
        <v>3414</v>
      </c>
      <c r="L12" s="19">
        <f>'Batts 38-45 Mon'!L11</f>
        <v>26817</v>
      </c>
      <c r="M12" s="11">
        <f>'Batts 38-45 Mon'!M11</f>
        <v>150.84562500000001</v>
      </c>
      <c r="N12" s="18">
        <f>'Batts 38-45 Mon'!N11</f>
        <v>0</v>
      </c>
      <c r="O12" s="9"/>
      <c r="P12" s="9" t="b">
        <f>MOD(ROW(A12),O$2)=0</f>
        <v>0</v>
      </c>
      <c r="Q12" s="9"/>
      <c r="R12" s="9"/>
      <c r="S12" s="9"/>
      <c r="T12" s="9"/>
      <c r="U12" s="9"/>
      <c r="V12" s="9"/>
      <c r="W12" s="9"/>
      <c r="X12" s="9"/>
    </row>
    <row r="13" spans="1:24" hidden="1">
      <c r="A13" s="9">
        <f>'Batts 38-45 Mon'!A12</f>
        <v>100</v>
      </c>
      <c r="B13" s="10">
        <f>'Batts 38-45 Mon'!B12</f>
        <v>1.1574074074074076E-3</v>
      </c>
      <c r="C13" s="10">
        <f>'Batts 38-45 Mon'!C12</f>
        <v>0.8809027777777777</v>
      </c>
      <c r="D13" s="19">
        <f>'Batts 38-45 Mon'!D12</f>
        <v>3347</v>
      </c>
      <c r="E13" s="19">
        <f>'Batts 38-45 Mon'!E12</f>
        <v>3344</v>
      </c>
      <c r="F13" s="19">
        <f>'Batts 38-45 Mon'!F12</f>
        <v>3344</v>
      </c>
      <c r="G13" s="19">
        <f>'Batts 38-45 Mon'!G12</f>
        <v>3345</v>
      </c>
      <c r="H13" s="19">
        <f>'Batts 38-45 Mon'!H12</f>
        <v>3350</v>
      </c>
      <c r="I13" s="19">
        <f>'Batts 38-45 Mon'!I12</f>
        <v>3339</v>
      </c>
      <c r="J13" s="19">
        <f>'Batts 38-45 Mon'!J12</f>
        <v>3350</v>
      </c>
      <c r="K13" s="19">
        <f>'Batts 38-45 Mon'!K12</f>
        <v>3414</v>
      </c>
      <c r="L13" s="19">
        <f>'Batts 38-45 Mon'!L12</f>
        <v>26833</v>
      </c>
      <c r="M13" s="11">
        <f>'Batts 38-45 Mon'!M12</f>
        <v>150.93562499999999</v>
      </c>
      <c r="N13" s="18">
        <f>'Batts 38-45 Mon'!N12</f>
        <v>0</v>
      </c>
      <c r="O13" s="9"/>
      <c r="P13" s="9" t="b">
        <f>MOD(ROW(A13),O$2)=0</f>
        <v>0</v>
      </c>
      <c r="Q13" s="9"/>
      <c r="R13" s="9"/>
      <c r="S13" s="9"/>
      <c r="T13" s="9"/>
      <c r="U13" s="9"/>
      <c r="V13" s="9"/>
      <c r="W13" s="9"/>
      <c r="X13" s="9"/>
    </row>
    <row r="14" spans="1:24" hidden="1">
      <c r="A14" s="9">
        <f>'Batts 38-45 Mon'!A13</f>
        <v>110</v>
      </c>
      <c r="B14" s="10">
        <f>'Batts 38-45 Mon'!B13</f>
        <v>1.273148148148148E-3</v>
      </c>
      <c r="C14" s="10">
        <f>'Batts 38-45 Mon'!C13</f>
        <v>0.88101851851851842</v>
      </c>
      <c r="D14" s="19">
        <f>'Batts 38-45 Mon'!D13</f>
        <v>3349</v>
      </c>
      <c r="E14" s="19">
        <f>'Batts 38-45 Mon'!E13</f>
        <v>3342</v>
      </c>
      <c r="F14" s="19">
        <f>'Batts 38-45 Mon'!F13</f>
        <v>3344</v>
      </c>
      <c r="G14" s="19">
        <f>'Batts 38-45 Mon'!G13</f>
        <v>3347</v>
      </c>
      <c r="H14" s="19">
        <f>'Batts 38-45 Mon'!H13</f>
        <v>3351</v>
      </c>
      <c r="I14" s="19">
        <f>'Batts 38-45 Mon'!I13</f>
        <v>3340</v>
      </c>
      <c r="J14" s="19">
        <f>'Batts 38-45 Mon'!J13</f>
        <v>3352</v>
      </c>
      <c r="K14" s="19">
        <f>'Batts 38-45 Mon'!K13</f>
        <v>3414</v>
      </c>
      <c r="L14" s="19">
        <f>'Batts 38-45 Mon'!L13</f>
        <v>26839</v>
      </c>
      <c r="M14" s="11">
        <f>'Batts 38-45 Mon'!M13</f>
        <v>150.96937499999999</v>
      </c>
      <c r="N14" s="18">
        <f>'Batts 38-45 Mon'!N13</f>
        <v>0</v>
      </c>
      <c r="O14" s="9"/>
      <c r="P14" s="9" t="b">
        <f>MOD(ROW(A14),O$2)=0</f>
        <v>0</v>
      </c>
      <c r="Q14" s="9"/>
      <c r="R14" s="9"/>
      <c r="S14" s="9"/>
      <c r="T14" s="9"/>
      <c r="U14" s="9"/>
      <c r="V14" s="9"/>
      <c r="W14" s="9"/>
      <c r="X14" s="9"/>
    </row>
    <row r="15" spans="1:24" hidden="1">
      <c r="A15" s="9">
        <f>'Batts 38-45 Mon'!A14</f>
        <v>120</v>
      </c>
      <c r="B15" s="10">
        <f>'Batts 38-45 Mon'!B14</f>
        <v>1.3888888888888889E-3</v>
      </c>
      <c r="C15" s="10">
        <f>'Batts 38-45 Mon'!C14</f>
        <v>0.88113425925925914</v>
      </c>
      <c r="D15" s="19">
        <f>'Batts 38-45 Mon'!D14</f>
        <v>3351</v>
      </c>
      <c r="E15" s="19">
        <f>'Batts 38-45 Mon'!E14</f>
        <v>3343</v>
      </c>
      <c r="F15" s="19">
        <f>'Batts 38-45 Mon'!F14</f>
        <v>3346</v>
      </c>
      <c r="G15" s="19">
        <f>'Batts 38-45 Mon'!G14</f>
        <v>3347</v>
      </c>
      <c r="H15" s="19">
        <f>'Batts 38-45 Mon'!H14</f>
        <v>3352</v>
      </c>
      <c r="I15" s="19">
        <f>'Batts 38-45 Mon'!I14</f>
        <v>3341</v>
      </c>
      <c r="J15" s="19">
        <f>'Batts 38-45 Mon'!J14</f>
        <v>3353</v>
      </c>
      <c r="K15" s="19">
        <f>'Batts 38-45 Mon'!K14</f>
        <v>3416</v>
      </c>
      <c r="L15" s="19">
        <f>'Batts 38-45 Mon'!L14</f>
        <v>26849</v>
      </c>
      <c r="M15" s="11">
        <f>'Batts 38-45 Mon'!M14</f>
        <v>151.02562499999999</v>
      </c>
      <c r="N15" s="18">
        <f>'Batts 38-45 Mon'!N14</f>
        <v>0</v>
      </c>
      <c r="O15" s="9"/>
      <c r="P15" s="9" t="b">
        <f>MOD(ROW(A15),O$2)=0</f>
        <v>0</v>
      </c>
      <c r="Q15" s="9"/>
      <c r="R15" s="9"/>
      <c r="S15" s="9"/>
      <c r="T15" s="9"/>
      <c r="U15" s="9"/>
      <c r="V15" s="9"/>
      <c r="W15" s="9"/>
      <c r="X15" s="9"/>
    </row>
    <row r="16" spans="1:24" hidden="1">
      <c r="A16" s="9">
        <f>'Batts 38-45 Mon'!A15</f>
        <v>130</v>
      </c>
      <c r="B16" s="10">
        <f>'Batts 38-45 Mon'!B15</f>
        <v>1.5046296296296294E-3</v>
      </c>
      <c r="C16" s="10">
        <f>'Batts 38-45 Mon'!C15</f>
        <v>0.88124999999999987</v>
      </c>
      <c r="D16" s="19">
        <f>'Batts 38-45 Mon'!D15</f>
        <v>3352</v>
      </c>
      <c r="E16" s="19">
        <f>'Batts 38-45 Mon'!E15</f>
        <v>3346</v>
      </c>
      <c r="F16" s="19">
        <f>'Batts 38-45 Mon'!F15</f>
        <v>3347</v>
      </c>
      <c r="G16" s="19">
        <f>'Batts 38-45 Mon'!G15</f>
        <v>3349</v>
      </c>
      <c r="H16" s="19">
        <f>'Batts 38-45 Mon'!H15</f>
        <v>3355</v>
      </c>
      <c r="I16" s="19">
        <f>'Batts 38-45 Mon'!I15</f>
        <v>3342</v>
      </c>
      <c r="J16" s="19">
        <f>'Batts 38-45 Mon'!J15</f>
        <v>3353</v>
      </c>
      <c r="K16" s="19">
        <f>'Batts 38-45 Mon'!K15</f>
        <v>3417</v>
      </c>
      <c r="L16" s="19">
        <f>'Batts 38-45 Mon'!L15</f>
        <v>26861</v>
      </c>
      <c r="M16" s="11">
        <f>'Batts 38-45 Mon'!M15</f>
        <v>151.09312500000001</v>
      </c>
      <c r="N16" s="18">
        <f>'Batts 38-45 Mon'!N15</f>
        <v>0</v>
      </c>
      <c r="O16" s="9"/>
      <c r="P16" s="9" t="b">
        <f>MOD(ROW(A16),O$2)=0</f>
        <v>0</v>
      </c>
      <c r="Q16" s="9"/>
      <c r="R16" s="9"/>
      <c r="S16" s="9"/>
      <c r="T16" s="9"/>
      <c r="U16" s="9"/>
      <c r="V16" s="9"/>
      <c r="W16" s="9"/>
      <c r="X16" s="9"/>
    </row>
    <row r="17" spans="1:24" hidden="1">
      <c r="A17" s="9">
        <f>'Batts 38-45 Mon'!A16</f>
        <v>140</v>
      </c>
      <c r="B17" s="10">
        <f>'Batts 38-45 Mon'!B16</f>
        <v>1.6203703703703703E-3</v>
      </c>
      <c r="C17" s="10">
        <f>'Batts 38-45 Mon'!C16</f>
        <v>0.88136574074074059</v>
      </c>
      <c r="D17" s="19">
        <f>'Batts 38-45 Mon'!D16</f>
        <v>3352</v>
      </c>
      <c r="E17" s="19">
        <f>'Batts 38-45 Mon'!E16</f>
        <v>3348</v>
      </c>
      <c r="F17" s="19">
        <f>'Batts 38-45 Mon'!F16</f>
        <v>3349</v>
      </c>
      <c r="G17" s="19">
        <f>'Batts 38-45 Mon'!G16</f>
        <v>3350</v>
      </c>
      <c r="H17" s="19">
        <f>'Batts 38-45 Mon'!H16</f>
        <v>3355</v>
      </c>
      <c r="I17" s="19">
        <f>'Batts 38-45 Mon'!I16</f>
        <v>3344</v>
      </c>
      <c r="J17" s="19">
        <f>'Batts 38-45 Mon'!J16</f>
        <v>3355</v>
      </c>
      <c r="K17" s="19">
        <f>'Batts 38-45 Mon'!K16</f>
        <v>3418</v>
      </c>
      <c r="L17" s="19">
        <f>'Batts 38-45 Mon'!L16</f>
        <v>26871</v>
      </c>
      <c r="M17" s="11">
        <f>'Batts 38-45 Mon'!M16</f>
        <v>151.14937499999999</v>
      </c>
      <c r="N17" s="18">
        <f>'Batts 38-45 Mon'!N16</f>
        <v>0</v>
      </c>
      <c r="O17" s="9"/>
      <c r="P17" s="9" t="b">
        <f>MOD(ROW(A17),O$2)=0</f>
        <v>0</v>
      </c>
      <c r="Q17" s="9"/>
      <c r="R17" s="9"/>
      <c r="S17" s="9"/>
      <c r="T17" s="9"/>
      <c r="U17" s="9"/>
      <c r="V17" s="9"/>
      <c r="W17" s="9"/>
      <c r="X17" s="9"/>
    </row>
    <row r="18" spans="1:24" hidden="1">
      <c r="A18" s="9">
        <f>'Batts 38-45 Mon'!A17</f>
        <v>150</v>
      </c>
      <c r="B18" s="10">
        <f>'Batts 38-45 Mon'!B17</f>
        <v>1.736111111111111E-3</v>
      </c>
      <c r="C18" s="10">
        <f>'Batts 38-45 Mon'!C17</f>
        <v>0.88148148148148142</v>
      </c>
      <c r="D18" s="19">
        <f>'Batts 38-45 Mon'!D17</f>
        <v>3352</v>
      </c>
      <c r="E18" s="19">
        <f>'Batts 38-45 Mon'!E17</f>
        <v>3348</v>
      </c>
      <c r="F18" s="19">
        <f>'Batts 38-45 Mon'!F17</f>
        <v>3349</v>
      </c>
      <c r="G18" s="19">
        <f>'Batts 38-45 Mon'!G17</f>
        <v>3351</v>
      </c>
      <c r="H18" s="19">
        <f>'Batts 38-45 Mon'!H17</f>
        <v>3355</v>
      </c>
      <c r="I18" s="19">
        <f>'Batts 38-45 Mon'!I17</f>
        <v>3345</v>
      </c>
      <c r="J18" s="19">
        <f>'Batts 38-45 Mon'!J17</f>
        <v>3355</v>
      </c>
      <c r="K18" s="19">
        <f>'Batts 38-45 Mon'!K17</f>
        <v>3419</v>
      </c>
      <c r="L18" s="19">
        <f>'Batts 38-45 Mon'!L17</f>
        <v>26874</v>
      </c>
      <c r="M18" s="11">
        <f>'Batts 38-45 Mon'!M17</f>
        <v>151.16624999999999</v>
      </c>
      <c r="N18" s="18" t="str">
        <f>'Batts 38-45 Mon'!N17</f>
        <v>Main: 69.4%, 151.1V</v>
      </c>
      <c r="O18" s="9"/>
      <c r="P18" s="9" t="b">
        <f>MOD(ROW(A18),O$2)=0</f>
        <v>0</v>
      </c>
      <c r="Q18" s="9"/>
      <c r="R18" s="9"/>
      <c r="S18" s="9"/>
      <c r="T18" s="9"/>
      <c r="U18" s="9"/>
      <c r="V18" s="9"/>
      <c r="W18" s="9"/>
      <c r="X18" s="9"/>
    </row>
    <row r="19" spans="1:24" hidden="1">
      <c r="A19" s="9">
        <f>'Batts 38-45 Mon'!A18</f>
        <v>160</v>
      </c>
      <c r="B19" s="10">
        <f>'Batts 38-45 Mon'!B18</f>
        <v>1.8518518518518517E-3</v>
      </c>
      <c r="C19" s="10">
        <f>'Batts 38-45 Mon'!C18</f>
        <v>0.88159722222222214</v>
      </c>
      <c r="D19" s="19">
        <f>'Batts 38-45 Mon'!D18</f>
        <v>3353</v>
      </c>
      <c r="E19" s="19">
        <f>'Batts 38-45 Mon'!E18</f>
        <v>3347</v>
      </c>
      <c r="F19" s="19">
        <f>'Batts 38-45 Mon'!F18</f>
        <v>3349</v>
      </c>
      <c r="G19" s="19">
        <f>'Batts 38-45 Mon'!G18</f>
        <v>3352</v>
      </c>
      <c r="H19" s="19">
        <f>'Batts 38-45 Mon'!H18</f>
        <v>3355</v>
      </c>
      <c r="I19" s="19">
        <f>'Batts 38-45 Mon'!I18</f>
        <v>3345</v>
      </c>
      <c r="J19" s="19">
        <f>'Batts 38-45 Mon'!J18</f>
        <v>3357</v>
      </c>
      <c r="K19" s="19">
        <f>'Batts 38-45 Mon'!K18</f>
        <v>3419</v>
      </c>
      <c r="L19" s="19">
        <f>'Batts 38-45 Mon'!L18</f>
        <v>26877</v>
      </c>
      <c r="M19" s="11">
        <f>'Batts 38-45 Mon'!M18</f>
        <v>151.18312499999999</v>
      </c>
      <c r="N19" s="18" t="str">
        <f>'Batts 38-45 Mon'!N18</f>
        <v>Amp IN 19.5A</v>
      </c>
      <c r="O19" s="9"/>
      <c r="P19" s="9" t="b">
        <f>MOD(ROW(A19),O$2)=0</f>
        <v>0</v>
      </c>
      <c r="Q19" s="9"/>
      <c r="R19" s="9"/>
      <c r="S19" s="9"/>
      <c r="T19" s="9"/>
      <c r="U19" s="9"/>
      <c r="V19" s="9"/>
      <c r="W19" s="9"/>
      <c r="X19" s="9"/>
    </row>
    <row r="20" spans="1:24">
      <c r="A20" s="9">
        <f>'Batts 38-45 Mon'!A19</f>
        <v>170</v>
      </c>
      <c r="B20" s="10">
        <f>'Batts 38-45 Mon'!B19</f>
        <v>1.9675925925925928E-3</v>
      </c>
      <c r="C20" s="10">
        <f>'Batts 38-45 Mon'!C19</f>
        <v>0.88171296296296287</v>
      </c>
      <c r="D20" s="19">
        <f>'Batts 38-45 Mon'!D19</f>
        <v>3353</v>
      </c>
      <c r="E20" s="19">
        <f>'Batts 38-45 Mon'!E19</f>
        <v>3347</v>
      </c>
      <c r="F20" s="19">
        <f>'Batts 38-45 Mon'!F19</f>
        <v>3349</v>
      </c>
      <c r="G20" s="19">
        <f>'Batts 38-45 Mon'!G19</f>
        <v>3352</v>
      </c>
      <c r="H20" s="19">
        <f>'Batts 38-45 Mon'!H19</f>
        <v>3356</v>
      </c>
      <c r="I20" s="19">
        <f>'Batts 38-45 Mon'!I19</f>
        <v>3345</v>
      </c>
      <c r="J20" s="19">
        <f>'Batts 38-45 Mon'!J19</f>
        <v>3357</v>
      </c>
      <c r="K20" s="19">
        <f>'Batts 38-45 Mon'!K19</f>
        <v>3419</v>
      </c>
      <c r="L20" s="19">
        <f>'Batts 38-45 Mon'!L19</f>
        <v>26878</v>
      </c>
      <c r="M20" s="11">
        <f>'Batts 38-45 Mon'!M19</f>
        <v>151.18875</v>
      </c>
      <c r="N20" s="18">
        <f>'Batts 38-45 Mon'!N19</f>
        <v>0</v>
      </c>
      <c r="O20" s="9"/>
      <c r="P20" s="9" t="b">
        <f>MOD(ROW(A20),O$2)=0</f>
        <v>1</v>
      </c>
      <c r="Q20" s="9"/>
      <c r="R20" s="9"/>
      <c r="S20" s="9"/>
      <c r="T20" s="9"/>
      <c r="U20" s="9"/>
      <c r="V20" s="9"/>
      <c r="W20" s="9"/>
      <c r="X20" s="9"/>
    </row>
    <row r="21" spans="1:24" hidden="1">
      <c r="A21" s="9">
        <f>'Batts 38-45 Mon'!A20</f>
        <v>180</v>
      </c>
      <c r="B21" s="10">
        <f>'Batts 38-45 Mon'!B20</f>
        <v>2.0833333333333333E-3</v>
      </c>
      <c r="C21" s="10">
        <f>'Batts 38-45 Mon'!C20</f>
        <v>0.88182870370370359</v>
      </c>
      <c r="D21" s="19">
        <f>'Batts 38-45 Mon'!D20</f>
        <v>3355</v>
      </c>
      <c r="E21" s="19">
        <f>'Batts 38-45 Mon'!E20</f>
        <v>3348</v>
      </c>
      <c r="F21" s="19">
        <f>'Batts 38-45 Mon'!F20</f>
        <v>3350</v>
      </c>
      <c r="G21" s="19">
        <f>'Batts 38-45 Mon'!G20</f>
        <v>3352</v>
      </c>
      <c r="H21" s="19">
        <f>'Batts 38-45 Mon'!H20</f>
        <v>3357</v>
      </c>
      <c r="I21" s="19">
        <f>'Batts 38-45 Mon'!I20</f>
        <v>3345</v>
      </c>
      <c r="J21" s="19">
        <f>'Batts 38-45 Mon'!J20</f>
        <v>3358</v>
      </c>
      <c r="K21" s="19">
        <f>'Batts 38-45 Mon'!K20</f>
        <v>3419</v>
      </c>
      <c r="L21" s="19">
        <f>'Batts 38-45 Mon'!L20</f>
        <v>26884</v>
      </c>
      <c r="M21" s="11">
        <f>'Batts 38-45 Mon'!M20</f>
        <v>151.2225</v>
      </c>
      <c r="N21" s="18">
        <f>'Batts 38-45 Mon'!N20</f>
        <v>0</v>
      </c>
      <c r="O21" s="9"/>
      <c r="P21" s="9" t="b">
        <f>MOD(ROW(A21),O$2)=0</f>
        <v>0</v>
      </c>
      <c r="Q21" s="9"/>
      <c r="R21" s="9"/>
      <c r="S21" s="9"/>
      <c r="T21" s="9"/>
      <c r="U21" s="9"/>
      <c r="V21" s="9"/>
      <c r="W21" s="9"/>
      <c r="X21" s="9"/>
    </row>
    <row r="22" spans="1:24" hidden="1">
      <c r="A22" s="9">
        <f>'Batts 38-45 Mon'!A21</f>
        <v>190</v>
      </c>
      <c r="B22" s="10">
        <f>'Batts 38-45 Mon'!B21</f>
        <v>2.1990740740740742E-3</v>
      </c>
      <c r="C22" s="10">
        <f>'Batts 38-45 Mon'!C21</f>
        <v>0.88194444444444431</v>
      </c>
      <c r="D22" s="19">
        <f>'Batts 38-45 Mon'!D21</f>
        <v>3356</v>
      </c>
      <c r="E22" s="19">
        <f>'Batts 38-45 Mon'!E21</f>
        <v>3347</v>
      </c>
      <c r="F22" s="19">
        <f>'Batts 38-45 Mon'!F21</f>
        <v>3350</v>
      </c>
      <c r="G22" s="19">
        <f>'Batts 38-45 Mon'!G21</f>
        <v>3352</v>
      </c>
      <c r="H22" s="19">
        <f>'Batts 38-45 Mon'!H21</f>
        <v>3357</v>
      </c>
      <c r="I22" s="19">
        <f>'Batts 38-45 Mon'!I21</f>
        <v>3345</v>
      </c>
      <c r="J22" s="19">
        <f>'Batts 38-45 Mon'!J21</f>
        <v>3358</v>
      </c>
      <c r="K22" s="19">
        <f>'Batts 38-45 Mon'!K21</f>
        <v>3419</v>
      </c>
      <c r="L22" s="19">
        <f>'Batts 38-45 Mon'!L21</f>
        <v>26884</v>
      </c>
      <c r="M22" s="11">
        <f>'Batts 38-45 Mon'!M21</f>
        <v>151.2225</v>
      </c>
      <c r="N22" s="18">
        <f>'Batts 38-45 Mon'!N21</f>
        <v>0</v>
      </c>
      <c r="O22" s="9"/>
      <c r="P22" s="9" t="b">
        <f>MOD(ROW(A22),O$2)=0</f>
        <v>0</v>
      </c>
      <c r="Q22" s="9"/>
      <c r="R22" s="9"/>
      <c r="S22" s="9"/>
      <c r="T22" s="9"/>
      <c r="U22" s="9"/>
      <c r="V22" s="9"/>
      <c r="W22" s="9"/>
      <c r="X22" s="9"/>
    </row>
    <row r="23" spans="1:24" hidden="1">
      <c r="A23" s="9">
        <f>'Batts 38-45 Mon'!A22</f>
        <v>200</v>
      </c>
      <c r="B23" s="10">
        <f>'Batts 38-45 Mon'!B22</f>
        <v>2.3148148148148151E-3</v>
      </c>
      <c r="C23" s="10">
        <f>'Batts 38-45 Mon'!C22</f>
        <v>0.88206018518518503</v>
      </c>
      <c r="D23" s="19">
        <f>'Batts 38-45 Mon'!D22</f>
        <v>3356</v>
      </c>
      <c r="E23" s="19">
        <f>'Batts 38-45 Mon'!E22</f>
        <v>3349</v>
      </c>
      <c r="F23" s="19">
        <f>'Batts 38-45 Mon'!F22</f>
        <v>3351</v>
      </c>
      <c r="G23" s="19">
        <f>'Batts 38-45 Mon'!G22</f>
        <v>3352</v>
      </c>
      <c r="H23" s="19">
        <f>'Batts 38-45 Mon'!H22</f>
        <v>3358</v>
      </c>
      <c r="I23" s="19">
        <f>'Batts 38-45 Mon'!I22</f>
        <v>3346</v>
      </c>
      <c r="J23" s="19">
        <f>'Batts 38-45 Mon'!J22</f>
        <v>3358</v>
      </c>
      <c r="K23" s="19">
        <f>'Batts 38-45 Mon'!K22</f>
        <v>3419</v>
      </c>
      <c r="L23" s="19">
        <f>'Batts 38-45 Mon'!L22</f>
        <v>26889</v>
      </c>
      <c r="M23" s="11">
        <f>'Batts 38-45 Mon'!M22</f>
        <v>151.25062499999999</v>
      </c>
      <c r="N23" s="18">
        <f>'Batts 38-45 Mon'!N22</f>
        <v>0</v>
      </c>
      <c r="O23" s="9"/>
      <c r="P23" s="9" t="b">
        <f>MOD(ROW(A23),O$2)=0</f>
        <v>0</v>
      </c>
      <c r="Q23" s="9"/>
      <c r="R23" s="9"/>
      <c r="S23" s="9"/>
      <c r="T23" s="9"/>
      <c r="U23" s="9"/>
      <c r="V23" s="9"/>
      <c r="W23" s="9"/>
      <c r="X23" s="9"/>
    </row>
    <row r="24" spans="1:24" hidden="1">
      <c r="A24" s="9">
        <f>'Batts 38-45 Mon'!A23</f>
        <v>210</v>
      </c>
      <c r="B24" s="10">
        <f>'Batts 38-45 Mon'!B23</f>
        <v>2.4305555555555556E-3</v>
      </c>
      <c r="C24" s="10">
        <f>'Batts 38-45 Mon'!C23</f>
        <v>0.88217592592592586</v>
      </c>
      <c r="D24" s="19">
        <f>'Batts 38-45 Mon'!D23</f>
        <v>3357</v>
      </c>
      <c r="E24" s="19">
        <f>'Batts 38-45 Mon'!E23</f>
        <v>3350</v>
      </c>
      <c r="F24" s="19">
        <f>'Batts 38-45 Mon'!F23</f>
        <v>3352</v>
      </c>
      <c r="G24" s="19">
        <f>'Batts 38-45 Mon'!G23</f>
        <v>3353</v>
      </c>
      <c r="H24" s="19">
        <f>'Batts 38-45 Mon'!H23</f>
        <v>3358</v>
      </c>
      <c r="I24" s="19">
        <f>'Batts 38-45 Mon'!I23</f>
        <v>3346</v>
      </c>
      <c r="J24" s="19">
        <f>'Batts 38-45 Mon'!J23</f>
        <v>3358</v>
      </c>
      <c r="K24" s="19">
        <f>'Batts 38-45 Mon'!K23</f>
        <v>3420</v>
      </c>
      <c r="L24" s="19">
        <f>'Batts 38-45 Mon'!L23</f>
        <v>26894</v>
      </c>
      <c r="M24" s="11">
        <f>'Batts 38-45 Mon'!M23</f>
        <v>151.27875</v>
      </c>
      <c r="N24" s="18">
        <f>'Batts 38-45 Mon'!N23</f>
        <v>0</v>
      </c>
      <c r="O24" s="9"/>
      <c r="P24" s="9" t="b">
        <f>MOD(ROW(A24),O$2)=0</f>
        <v>0</v>
      </c>
      <c r="Q24" s="9"/>
      <c r="R24" s="9"/>
      <c r="S24" s="9"/>
      <c r="T24" s="9"/>
      <c r="U24" s="9"/>
      <c r="V24" s="9"/>
      <c r="W24" s="9"/>
      <c r="X24" s="9"/>
    </row>
    <row r="25" spans="1:24" hidden="1">
      <c r="A25" s="9">
        <f>'Batts 38-45 Mon'!A24</f>
        <v>220</v>
      </c>
      <c r="B25" s="10">
        <f>'Batts 38-45 Mon'!B24</f>
        <v>2.5462962962962961E-3</v>
      </c>
      <c r="C25" s="10">
        <f>'Batts 38-45 Mon'!C24</f>
        <v>0.88229166666666659</v>
      </c>
      <c r="D25" s="19">
        <f>'Batts 38-45 Mon'!D24</f>
        <v>3357</v>
      </c>
      <c r="E25" s="19">
        <f>'Batts 38-45 Mon'!E24</f>
        <v>3352</v>
      </c>
      <c r="F25" s="19">
        <f>'Batts 38-45 Mon'!F24</f>
        <v>3352</v>
      </c>
      <c r="G25" s="19">
        <f>'Batts 38-45 Mon'!G24</f>
        <v>3353</v>
      </c>
      <c r="H25" s="19">
        <f>'Batts 38-45 Mon'!H24</f>
        <v>3359</v>
      </c>
      <c r="I25" s="19">
        <f>'Batts 38-45 Mon'!I24</f>
        <v>3347</v>
      </c>
      <c r="J25" s="19">
        <f>'Batts 38-45 Mon'!J24</f>
        <v>3358</v>
      </c>
      <c r="K25" s="19">
        <f>'Batts 38-45 Mon'!K24</f>
        <v>3422</v>
      </c>
      <c r="L25" s="19">
        <f>'Batts 38-45 Mon'!L24</f>
        <v>26900</v>
      </c>
      <c r="M25" s="11">
        <f>'Batts 38-45 Mon'!M24</f>
        <v>151.3125</v>
      </c>
      <c r="N25" s="18">
        <f>'Batts 38-45 Mon'!N24</f>
        <v>0</v>
      </c>
      <c r="O25" s="9"/>
      <c r="P25" s="9" t="b">
        <f>MOD(ROW(A25),O$2)=0</f>
        <v>0</v>
      </c>
      <c r="Q25" s="9"/>
      <c r="R25" s="9"/>
      <c r="S25" s="9"/>
      <c r="T25" s="9"/>
      <c r="U25" s="9"/>
      <c r="V25" s="9"/>
      <c r="W25" s="9"/>
      <c r="X25" s="9"/>
    </row>
    <row r="26" spans="1:24" hidden="1">
      <c r="A26" s="9">
        <f>'Batts 38-45 Mon'!A25</f>
        <v>230</v>
      </c>
      <c r="B26" s="10">
        <f>'Batts 38-45 Mon'!B25</f>
        <v>2.6620370370370374E-3</v>
      </c>
      <c r="C26" s="10">
        <f>'Batts 38-45 Mon'!C25</f>
        <v>0.88240740740740731</v>
      </c>
      <c r="D26" s="19">
        <f>'Batts 38-45 Mon'!D25</f>
        <v>3357</v>
      </c>
      <c r="E26" s="19">
        <f>'Batts 38-45 Mon'!E25</f>
        <v>3352</v>
      </c>
      <c r="F26" s="19">
        <f>'Batts 38-45 Mon'!F25</f>
        <v>3353</v>
      </c>
      <c r="G26" s="19">
        <f>'Batts 38-45 Mon'!G25</f>
        <v>3353</v>
      </c>
      <c r="H26" s="19">
        <f>'Batts 38-45 Mon'!H25</f>
        <v>3359</v>
      </c>
      <c r="I26" s="19">
        <f>'Batts 38-45 Mon'!I25</f>
        <v>3347</v>
      </c>
      <c r="J26" s="19">
        <f>'Batts 38-45 Mon'!J25</f>
        <v>3358</v>
      </c>
      <c r="K26" s="19">
        <f>'Batts 38-45 Mon'!K25</f>
        <v>3422</v>
      </c>
      <c r="L26" s="19">
        <f>'Batts 38-45 Mon'!L25</f>
        <v>26901</v>
      </c>
      <c r="M26" s="11">
        <f>'Batts 38-45 Mon'!M25</f>
        <v>151.31812500000001</v>
      </c>
      <c r="N26" s="18">
        <f>'Batts 38-45 Mon'!N25</f>
        <v>0</v>
      </c>
      <c r="O26" s="9"/>
      <c r="P26" s="9" t="b">
        <f>MOD(ROW(A26),O$2)=0</f>
        <v>0</v>
      </c>
      <c r="Q26" s="9"/>
      <c r="R26" s="9"/>
      <c r="S26" s="9"/>
      <c r="T26" s="9"/>
      <c r="U26" s="9"/>
      <c r="V26" s="9"/>
      <c r="W26" s="9"/>
      <c r="X26" s="9"/>
    </row>
    <row r="27" spans="1:24" hidden="1">
      <c r="A27" s="9">
        <f>'Batts 38-45 Mon'!A26</f>
        <v>240</v>
      </c>
      <c r="B27" s="10">
        <f>'Batts 38-45 Mon'!B26</f>
        <v>2.7777777777777779E-3</v>
      </c>
      <c r="C27" s="10">
        <f>'Batts 38-45 Mon'!C26</f>
        <v>0.88252314814814803</v>
      </c>
      <c r="D27" s="19">
        <f>'Batts 38-45 Mon'!D26</f>
        <v>3357</v>
      </c>
      <c r="E27" s="19">
        <f>'Batts 38-45 Mon'!E26</f>
        <v>3352</v>
      </c>
      <c r="F27" s="19">
        <f>'Batts 38-45 Mon'!F26</f>
        <v>3353</v>
      </c>
      <c r="G27" s="19">
        <f>'Batts 38-45 Mon'!G26</f>
        <v>3353</v>
      </c>
      <c r="H27" s="19">
        <f>'Batts 38-45 Mon'!H26</f>
        <v>3359</v>
      </c>
      <c r="I27" s="19">
        <f>'Batts 38-45 Mon'!I26</f>
        <v>3349</v>
      </c>
      <c r="J27" s="19">
        <f>'Batts 38-45 Mon'!J26</f>
        <v>3358</v>
      </c>
      <c r="K27" s="19">
        <f>'Batts 38-45 Mon'!K26</f>
        <v>3422</v>
      </c>
      <c r="L27" s="19">
        <f>'Batts 38-45 Mon'!L26</f>
        <v>26903</v>
      </c>
      <c r="M27" s="11">
        <f>'Batts 38-45 Mon'!M26</f>
        <v>151.329375</v>
      </c>
      <c r="N27" s="18">
        <f>'Batts 38-45 Mon'!N26</f>
        <v>0</v>
      </c>
      <c r="O27" s="9"/>
      <c r="P27" s="9" t="b">
        <f>MOD(ROW(A27),O$2)=0</f>
        <v>0</v>
      </c>
      <c r="Q27" s="9"/>
      <c r="R27" s="9"/>
      <c r="S27" s="9"/>
      <c r="T27" s="9"/>
      <c r="U27" s="9"/>
      <c r="V27" s="9"/>
      <c r="W27" s="9"/>
      <c r="X27" s="9"/>
    </row>
    <row r="28" spans="1:24" hidden="1">
      <c r="A28" s="9">
        <f>'Batts 38-45 Mon'!A27</f>
        <v>250</v>
      </c>
      <c r="B28" s="10">
        <f>'Batts 38-45 Mon'!B27</f>
        <v>2.8935185185185188E-3</v>
      </c>
      <c r="C28" s="10">
        <f>'Batts 38-45 Mon'!C27</f>
        <v>0.88263888888888875</v>
      </c>
      <c r="D28" s="19">
        <f>'Batts 38-45 Mon'!D27</f>
        <v>3357</v>
      </c>
      <c r="E28" s="19">
        <f>'Batts 38-45 Mon'!E27</f>
        <v>3352</v>
      </c>
      <c r="F28" s="19">
        <f>'Batts 38-45 Mon'!F27</f>
        <v>3353</v>
      </c>
      <c r="G28" s="19">
        <f>'Batts 38-45 Mon'!G27</f>
        <v>3355</v>
      </c>
      <c r="H28" s="19">
        <f>'Batts 38-45 Mon'!H27</f>
        <v>3359</v>
      </c>
      <c r="I28" s="19">
        <f>'Batts 38-45 Mon'!I27</f>
        <v>3349</v>
      </c>
      <c r="J28" s="19">
        <f>'Batts 38-45 Mon'!J27</f>
        <v>3358</v>
      </c>
      <c r="K28" s="19">
        <f>'Batts 38-45 Mon'!K27</f>
        <v>3423</v>
      </c>
      <c r="L28" s="19">
        <f>'Batts 38-45 Mon'!L27</f>
        <v>26906</v>
      </c>
      <c r="M28" s="11">
        <f>'Batts 38-45 Mon'!M27</f>
        <v>151.34625</v>
      </c>
      <c r="N28" s="18">
        <f>'Batts 38-45 Mon'!N27</f>
        <v>0</v>
      </c>
      <c r="O28" s="9"/>
      <c r="P28" s="9" t="b">
        <f>MOD(ROW(A28),O$2)=0</f>
        <v>0</v>
      </c>
      <c r="Q28" s="9"/>
      <c r="R28" s="9"/>
      <c r="S28" s="9"/>
      <c r="T28" s="9"/>
      <c r="U28" s="9"/>
      <c r="V28" s="9"/>
      <c r="W28" s="9"/>
      <c r="X28" s="9"/>
    </row>
    <row r="29" spans="1:24" hidden="1">
      <c r="A29" s="9">
        <f>'Batts 38-45 Mon'!A28</f>
        <v>260</v>
      </c>
      <c r="B29" s="10">
        <f>'Batts 38-45 Mon'!B28</f>
        <v>3.0092592592592588E-3</v>
      </c>
      <c r="C29" s="10">
        <f>'Batts 38-45 Mon'!C28</f>
        <v>0.88275462962962947</v>
      </c>
      <c r="D29" s="19">
        <f>'Batts 38-45 Mon'!D28</f>
        <v>3357</v>
      </c>
      <c r="E29" s="19">
        <f>'Batts 38-45 Mon'!E28</f>
        <v>3352</v>
      </c>
      <c r="F29" s="19">
        <f>'Batts 38-45 Mon'!F28</f>
        <v>3353</v>
      </c>
      <c r="G29" s="19">
        <f>'Batts 38-45 Mon'!G28</f>
        <v>3355</v>
      </c>
      <c r="H29" s="19">
        <f>'Batts 38-45 Mon'!H28</f>
        <v>3359</v>
      </c>
      <c r="I29" s="19">
        <f>'Batts 38-45 Mon'!I28</f>
        <v>3350</v>
      </c>
      <c r="J29" s="19">
        <f>'Batts 38-45 Mon'!J28</f>
        <v>3359</v>
      </c>
      <c r="K29" s="19">
        <f>'Batts 38-45 Mon'!K28</f>
        <v>3423</v>
      </c>
      <c r="L29" s="19">
        <f>'Batts 38-45 Mon'!L28</f>
        <v>26908</v>
      </c>
      <c r="M29" s="11">
        <f>'Batts 38-45 Mon'!M28</f>
        <v>151.35750000000002</v>
      </c>
      <c r="N29" s="18">
        <f>'Batts 38-45 Mon'!N28</f>
        <v>0</v>
      </c>
      <c r="O29" s="9"/>
      <c r="P29" s="9" t="b">
        <f>MOD(ROW(A29),O$2)=0</f>
        <v>0</v>
      </c>
      <c r="Q29" s="9"/>
      <c r="R29" s="9"/>
      <c r="S29" s="9"/>
      <c r="T29" s="9"/>
      <c r="U29" s="9"/>
      <c r="V29" s="9"/>
      <c r="W29" s="9"/>
      <c r="X29" s="9"/>
    </row>
    <row r="30" spans="1:24">
      <c r="A30" s="9">
        <f>'Batts 38-45 Mon'!A29</f>
        <v>270</v>
      </c>
      <c r="B30" s="10">
        <f>'Batts 38-45 Mon'!B29</f>
        <v>3.1249999999999997E-3</v>
      </c>
      <c r="C30" s="10">
        <f>'Batts 38-45 Mon'!C29</f>
        <v>0.88287037037037031</v>
      </c>
      <c r="D30" s="19">
        <f>'Batts 38-45 Mon'!D29</f>
        <v>3357</v>
      </c>
      <c r="E30" s="19">
        <f>'Batts 38-45 Mon'!E29</f>
        <v>3352</v>
      </c>
      <c r="F30" s="19">
        <f>'Batts 38-45 Mon'!F29</f>
        <v>3353</v>
      </c>
      <c r="G30" s="19">
        <f>'Batts 38-45 Mon'!G29</f>
        <v>3355</v>
      </c>
      <c r="H30" s="19">
        <f>'Batts 38-45 Mon'!H29</f>
        <v>3359</v>
      </c>
      <c r="I30" s="19">
        <f>'Batts 38-45 Mon'!I29</f>
        <v>3350</v>
      </c>
      <c r="J30" s="19">
        <f>'Batts 38-45 Mon'!J29</f>
        <v>3359</v>
      </c>
      <c r="K30" s="19">
        <f>'Batts 38-45 Mon'!K29</f>
        <v>3423</v>
      </c>
      <c r="L30" s="19">
        <f>'Batts 38-45 Mon'!L29</f>
        <v>26908</v>
      </c>
      <c r="M30" s="11">
        <f>'Batts 38-45 Mon'!M29</f>
        <v>151.35750000000002</v>
      </c>
      <c r="N30" s="18">
        <f>'Batts 38-45 Mon'!N29</f>
        <v>0</v>
      </c>
      <c r="O30" s="9"/>
      <c r="P30" s="9" t="b">
        <f>MOD(ROW(A30),O$2)=0</f>
        <v>1</v>
      </c>
      <c r="Q30" s="9"/>
      <c r="R30" s="9"/>
      <c r="S30" s="9"/>
      <c r="T30" s="9"/>
      <c r="U30" s="9"/>
      <c r="V30" s="9"/>
      <c r="W30" s="9"/>
      <c r="X30" s="9"/>
    </row>
    <row r="31" spans="1:24" hidden="1">
      <c r="A31" s="9">
        <f>'Batts 38-45 Mon'!A30</f>
        <v>280</v>
      </c>
      <c r="B31" s="10">
        <f>'Batts 38-45 Mon'!B30</f>
        <v>3.2407407407407406E-3</v>
      </c>
      <c r="C31" s="10">
        <f>'Batts 38-45 Mon'!C30</f>
        <v>0.88298611111111103</v>
      </c>
      <c r="D31" s="19">
        <f>'Batts 38-45 Mon'!D30</f>
        <v>3357</v>
      </c>
      <c r="E31" s="19">
        <f>'Batts 38-45 Mon'!E30</f>
        <v>3352</v>
      </c>
      <c r="F31" s="19">
        <f>'Batts 38-45 Mon'!F30</f>
        <v>3353</v>
      </c>
      <c r="G31" s="19">
        <f>'Batts 38-45 Mon'!G30</f>
        <v>3356</v>
      </c>
      <c r="H31" s="19">
        <f>'Batts 38-45 Mon'!H30</f>
        <v>3359</v>
      </c>
      <c r="I31" s="19">
        <f>'Batts 38-45 Mon'!I30</f>
        <v>3350</v>
      </c>
      <c r="J31" s="19">
        <f>'Batts 38-45 Mon'!J30</f>
        <v>3359</v>
      </c>
      <c r="K31" s="19">
        <f>'Batts 38-45 Mon'!K30</f>
        <v>3424</v>
      </c>
      <c r="L31" s="19">
        <f>'Batts 38-45 Mon'!L30</f>
        <v>26910</v>
      </c>
      <c r="M31" s="11">
        <f>'Batts 38-45 Mon'!M30</f>
        <v>151.36875000000001</v>
      </c>
      <c r="N31" s="18">
        <f>'Batts 38-45 Mon'!N30</f>
        <v>0</v>
      </c>
      <c r="O31" s="9"/>
      <c r="P31" s="9" t="b">
        <f>MOD(ROW(A31),O$2)=0</f>
        <v>0</v>
      </c>
      <c r="Q31" s="9"/>
      <c r="R31" s="9"/>
      <c r="S31" s="9"/>
      <c r="T31" s="9"/>
      <c r="U31" s="9"/>
      <c r="V31" s="9"/>
      <c r="W31" s="9"/>
      <c r="X31" s="9"/>
    </row>
    <row r="32" spans="1:24" hidden="1">
      <c r="A32" s="9">
        <f>'Batts 38-45 Mon'!A31</f>
        <v>290</v>
      </c>
      <c r="B32" s="10">
        <f>'Batts 38-45 Mon'!B31</f>
        <v>3.3564814814814811E-3</v>
      </c>
      <c r="C32" s="10">
        <f>'Batts 38-45 Mon'!C31</f>
        <v>0.88310185185185175</v>
      </c>
      <c r="D32" s="19">
        <f>'Batts 38-45 Mon'!D31</f>
        <v>3357</v>
      </c>
      <c r="E32" s="19">
        <f>'Batts 38-45 Mon'!E31</f>
        <v>3352</v>
      </c>
      <c r="F32" s="19">
        <f>'Batts 38-45 Mon'!F31</f>
        <v>3353</v>
      </c>
      <c r="G32" s="19">
        <f>'Batts 38-45 Mon'!G31</f>
        <v>3356</v>
      </c>
      <c r="H32" s="19">
        <f>'Batts 38-45 Mon'!H31</f>
        <v>3359</v>
      </c>
      <c r="I32" s="19">
        <f>'Batts 38-45 Mon'!I31</f>
        <v>3350</v>
      </c>
      <c r="J32" s="19">
        <f>'Batts 38-45 Mon'!J31</f>
        <v>3359</v>
      </c>
      <c r="K32" s="19">
        <f>'Batts 38-45 Mon'!K31</f>
        <v>3424</v>
      </c>
      <c r="L32" s="19">
        <f>'Batts 38-45 Mon'!L31</f>
        <v>26910</v>
      </c>
      <c r="M32" s="11">
        <f>'Batts 38-45 Mon'!M31</f>
        <v>151.36875000000001</v>
      </c>
      <c r="N32" s="18">
        <f>'Batts 38-45 Mon'!N31</f>
        <v>0</v>
      </c>
      <c r="O32" s="9"/>
      <c r="P32" s="9" t="b">
        <f>MOD(ROW(A32),O$2)=0</f>
        <v>0</v>
      </c>
      <c r="Q32" s="9"/>
      <c r="R32" s="9"/>
      <c r="S32" s="9"/>
      <c r="T32" s="9"/>
      <c r="U32" s="9"/>
      <c r="V32" s="9"/>
      <c r="W32" s="9"/>
      <c r="X32" s="9"/>
    </row>
    <row r="33" spans="1:24" hidden="1">
      <c r="A33" s="9">
        <f>'Batts 38-45 Mon'!A32</f>
        <v>300</v>
      </c>
      <c r="B33" s="10">
        <f>'Batts 38-45 Mon'!B32</f>
        <v>3.472222222222222E-3</v>
      </c>
      <c r="C33" s="10">
        <f>'Batts 38-45 Mon'!C32</f>
        <v>0.88321759259259247</v>
      </c>
      <c r="D33" s="19">
        <f>'Batts 38-45 Mon'!D32</f>
        <v>3357</v>
      </c>
      <c r="E33" s="19">
        <f>'Batts 38-45 Mon'!E32</f>
        <v>3352</v>
      </c>
      <c r="F33" s="19">
        <f>'Batts 38-45 Mon'!F32</f>
        <v>3353</v>
      </c>
      <c r="G33" s="19">
        <f>'Batts 38-45 Mon'!G32</f>
        <v>3357</v>
      </c>
      <c r="H33" s="19">
        <f>'Batts 38-45 Mon'!H32</f>
        <v>3359</v>
      </c>
      <c r="I33" s="19">
        <f>'Batts 38-45 Mon'!I32</f>
        <v>3350</v>
      </c>
      <c r="J33" s="19">
        <f>'Batts 38-45 Mon'!J32</f>
        <v>3359</v>
      </c>
      <c r="K33" s="19">
        <f>'Batts 38-45 Mon'!K32</f>
        <v>3424</v>
      </c>
      <c r="L33" s="19">
        <f>'Batts 38-45 Mon'!L32</f>
        <v>26911</v>
      </c>
      <c r="M33" s="11">
        <f>'Batts 38-45 Mon'!M32</f>
        <v>151.37437500000001</v>
      </c>
      <c r="N33" s="18">
        <f>'Batts 38-45 Mon'!N32</f>
        <v>0</v>
      </c>
      <c r="O33" s="9"/>
      <c r="P33" s="9" t="b">
        <f>MOD(ROW(A33),O$2)=0</f>
        <v>0</v>
      </c>
      <c r="Q33" s="9"/>
      <c r="R33" s="9"/>
      <c r="S33" s="9"/>
      <c r="T33" s="9"/>
      <c r="U33" s="9"/>
      <c r="V33" s="9"/>
      <c r="W33" s="9"/>
      <c r="X33" s="9"/>
    </row>
    <row r="34" spans="1:24" hidden="1">
      <c r="A34" s="9">
        <f>'Batts 38-45 Mon'!A33</f>
        <v>310</v>
      </c>
      <c r="B34" s="10">
        <f>'Batts 38-45 Mon'!B33</f>
        <v>3.5879629629629629E-3</v>
      </c>
      <c r="C34" s="10">
        <f>'Batts 38-45 Mon'!C33</f>
        <v>0.88333333333333319</v>
      </c>
      <c r="D34" s="19">
        <f>'Batts 38-45 Mon'!D33</f>
        <v>3357</v>
      </c>
      <c r="E34" s="19">
        <f>'Batts 38-45 Mon'!E33</f>
        <v>3352</v>
      </c>
      <c r="F34" s="19">
        <f>'Batts 38-45 Mon'!F33</f>
        <v>3353</v>
      </c>
      <c r="G34" s="19">
        <f>'Batts 38-45 Mon'!G33</f>
        <v>3357</v>
      </c>
      <c r="H34" s="19">
        <f>'Batts 38-45 Mon'!H33</f>
        <v>3359</v>
      </c>
      <c r="I34" s="19">
        <f>'Batts 38-45 Mon'!I33</f>
        <v>3350</v>
      </c>
      <c r="J34" s="19">
        <f>'Batts 38-45 Mon'!J33</f>
        <v>3361</v>
      </c>
      <c r="K34" s="19">
        <f>'Batts 38-45 Mon'!K33</f>
        <v>3424</v>
      </c>
      <c r="L34" s="19">
        <f>'Batts 38-45 Mon'!L33</f>
        <v>26913</v>
      </c>
      <c r="M34" s="11">
        <f>'Batts 38-45 Mon'!M33</f>
        <v>151.385625</v>
      </c>
      <c r="N34" s="18">
        <f>'Batts 38-45 Mon'!N33</f>
        <v>0</v>
      </c>
      <c r="O34" s="9"/>
      <c r="P34" s="9" t="b">
        <f>MOD(ROW(A34),O$2)=0</f>
        <v>0</v>
      </c>
      <c r="Q34" s="9"/>
      <c r="R34" s="9"/>
      <c r="S34" s="9"/>
      <c r="T34" s="9"/>
      <c r="U34" s="9"/>
      <c r="V34" s="9"/>
      <c r="W34" s="9"/>
      <c r="X34" s="9"/>
    </row>
    <row r="35" spans="1:24" hidden="1">
      <c r="A35" s="9">
        <f>'Batts 38-45 Mon'!A34</f>
        <v>320</v>
      </c>
      <c r="B35" s="10">
        <f>'Batts 38-45 Mon'!B34</f>
        <v>3.7037037037037034E-3</v>
      </c>
      <c r="C35" s="10">
        <f>'Batts 38-45 Mon'!C34</f>
        <v>0.88344907407407391</v>
      </c>
      <c r="D35" s="19">
        <f>'Batts 38-45 Mon'!D34</f>
        <v>3357</v>
      </c>
      <c r="E35" s="19">
        <f>'Batts 38-45 Mon'!E34</f>
        <v>3352</v>
      </c>
      <c r="F35" s="19">
        <f>'Batts 38-45 Mon'!F34</f>
        <v>3353</v>
      </c>
      <c r="G35" s="19">
        <f>'Batts 38-45 Mon'!G34</f>
        <v>3357</v>
      </c>
      <c r="H35" s="19">
        <f>'Batts 38-45 Mon'!H34</f>
        <v>3359</v>
      </c>
      <c r="I35" s="19">
        <f>'Batts 38-45 Mon'!I34</f>
        <v>3350</v>
      </c>
      <c r="J35" s="19">
        <f>'Batts 38-45 Mon'!J34</f>
        <v>3361</v>
      </c>
      <c r="K35" s="19">
        <f>'Batts 38-45 Mon'!K34</f>
        <v>3424</v>
      </c>
      <c r="L35" s="19">
        <f>'Batts 38-45 Mon'!L34</f>
        <v>26913</v>
      </c>
      <c r="M35" s="11">
        <f>'Batts 38-45 Mon'!M34</f>
        <v>151.385625</v>
      </c>
      <c r="N35" s="18">
        <f>'Batts 38-45 Mon'!N34</f>
        <v>0</v>
      </c>
      <c r="O35" s="9"/>
      <c r="P35" s="9" t="b">
        <f>MOD(ROW(A35),O$2)=0</f>
        <v>0</v>
      </c>
      <c r="Q35" s="9"/>
      <c r="R35" s="9"/>
      <c r="S35" s="9"/>
      <c r="T35" s="9"/>
      <c r="U35" s="9"/>
      <c r="V35" s="9"/>
      <c r="W35" s="9"/>
      <c r="X35" s="9"/>
    </row>
    <row r="36" spans="1:24" hidden="1">
      <c r="A36" s="9">
        <f>'Batts 38-45 Mon'!A35</f>
        <v>330</v>
      </c>
      <c r="B36" s="10">
        <f>'Batts 38-45 Mon'!B35</f>
        <v>3.8194444444444443E-3</v>
      </c>
      <c r="C36" s="10">
        <f>'Batts 38-45 Mon'!C35</f>
        <v>0.88356481481481475</v>
      </c>
      <c r="D36" s="19">
        <f>'Batts 38-45 Mon'!D35</f>
        <v>3357</v>
      </c>
      <c r="E36" s="19">
        <f>'Batts 38-45 Mon'!E35</f>
        <v>3352</v>
      </c>
      <c r="F36" s="19">
        <f>'Batts 38-45 Mon'!F35</f>
        <v>3353</v>
      </c>
      <c r="G36" s="19">
        <f>'Batts 38-45 Mon'!G35</f>
        <v>3357</v>
      </c>
      <c r="H36" s="19">
        <f>'Batts 38-45 Mon'!H35</f>
        <v>3359</v>
      </c>
      <c r="I36" s="19">
        <f>'Batts 38-45 Mon'!I35</f>
        <v>3350</v>
      </c>
      <c r="J36" s="19">
        <f>'Batts 38-45 Mon'!J35</f>
        <v>3361</v>
      </c>
      <c r="K36" s="19">
        <f>'Batts 38-45 Mon'!K35</f>
        <v>3424</v>
      </c>
      <c r="L36" s="19">
        <f>'Batts 38-45 Mon'!L35</f>
        <v>26913</v>
      </c>
      <c r="M36" s="11">
        <f>'Batts 38-45 Mon'!M35</f>
        <v>151.385625</v>
      </c>
      <c r="N36" s="18">
        <f>'Batts 38-45 Mon'!N35</f>
        <v>0</v>
      </c>
      <c r="O36" s="9"/>
      <c r="P36" s="9" t="b">
        <f>MOD(ROW(A36),O$2)=0</f>
        <v>0</v>
      </c>
      <c r="Q36" s="9"/>
      <c r="R36" s="9"/>
      <c r="S36" s="9"/>
      <c r="T36" s="9"/>
      <c r="U36" s="9"/>
      <c r="V36" s="9"/>
      <c r="W36" s="9"/>
      <c r="X36" s="9"/>
    </row>
    <row r="37" spans="1:24" hidden="1">
      <c r="A37" s="9">
        <f>'Batts 38-45 Mon'!A36</f>
        <v>340</v>
      </c>
      <c r="B37" s="10">
        <f>'Batts 38-45 Mon'!B36</f>
        <v>3.9351851851851857E-3</v>
      </c>
      <c r="C37" s="10">
        <f>'Batts 38-45 Mon'!C36</f>
        <v>0.88368055555555547</v>
      </c>
      <c r="D37" s="19">
        <f>'Batts 38-45 Mon'!D36</f>
        <v>3357</v>
      </c>
      <c r="E37" s="19">
        <f>'Batts 38-45 Mon'!E36</f>
        <v>3352</v>
      </c>
      <c r="F37" s="19">
        <f>'Batts 38-45 Mon'!F36</f>
        <v>3353</v>
      </c>
      <c r="G37" s="19">
        <f>'Batts 38-45 Mon'!G36</f>
        <v>3357</v>
      </c>
      <c r="H37" s="19">
        <f>'Batts 38-45 Mon'!H36</f>
        <v>3359</v>
      </c>
      <c r="I37" s="19">
        <f>'Batts 38-45 Mon'!I36</f>
        <v>3350</v>
      </c>
      <c r="J37" s="19">
        <f>'Batts 38-45 Mon'!J36</f>
        <v>3361</v>
      </c>
      <c r="K37" s="19">
        <f>'Batts 38-45 Mon'!K36</f>
        <v>3424</v>
      </c>
      <c r="L37" s="19">
        <f>'Batts 38-45 Mon'!L36</f>
        <v>26913</v>
      </c>
      <c r="M37" s="11">
        <f>'Batts 38-45 Mon'!M36</f>
        <v>151.385625</v>
      </c>
      <c r="N37" s="18" t="str">
        <f>'Batts 38-45 Mon'!N36</f>
        <v>8H 3.424V  6L: 3.350V</v>
      </c>
      <c r="O37" s="9"/>
      <c r="P37" s="9" t="b">
        <f>MOD(ROW(A37),O$2)=0</f>
        <v>0</v>
      </c>
      <c r="Q37" s="9"/>
      <c r="R37" s="9"/>
      <c r="S37" s="9"/>
      <c r="T37" s="9"/>
      <c r="U37" s="9"/>
      <c r="V37" s="9"/>
      <c r="W37" s="9"/>
      <c r="X37" s="9"/>
    </row>
    <row r="38" spans="1:24" hidden="1">
      <c r="A38" s="9">
        <f>'Batts 38-45 Mon'!A37</f>
        <v>350</v>
      </c>
      <c r="B38" s="10">
        <f>'Batts 38-45 Mon'!B37</f>
        <v>4.0509259259259257E-3</v>
      </c>
      <c r="C38" s="10">
        <f>'Batts 38-45 Mon'!C37</f>
        <v>0.88379629629629619</v>
      </c>
      <c r="D38" s="19">
        <f>'Batts 38-45 Mon'!D37</f>
        <v>3358</v>
      </c>
      <c r="E38" s="19">
        <f>'Batts 38-45 Mon'!E37</f>
        <v>3351</v>
      </c>
      <c r="F38" s="19">
        <f>'Batts 38-45 Mon'!F37</f>
        <v>3353</v>
      </c>
      <c r="G38" s="19">
        <f>'Batts 38-45 Mon'!G37</f>
        <v>3357</v>
      </c>
      <c r="H38" s="19">
        <f>'Batts 38-45 Mon'!H37</f>
        <v>3361</v>
      </c>
      <c r="I38" s="19">
        <f>'Batts 38-45 Mon'!I37</f>
        <v>3350</v>
      </c>
      <c r="J38" s="19">
        <f>'Batts 38-45 Mon'!J37</f>
        <v>3361</v>
      </c>
      <c r="K38" s="19">
        <f>'Batts 38-45 Mon'!K37</f>
        <v>3424</v>
      </c>
      <c r="L38" s="19">
        <f>'Batts 38-45 Mon'!L37</f>
        <v>26915</v>
      </c>
      <c r="M38" s="11">
        <f>'Batts 38-45 Mon'!M37</f>
        <v>151.39687499999999</v>
      </c>
      <c r="N38" s="18">
        <f>'Batts 38-45 Mon'!N37</f>
        <v>0</v>
      </c>
      <c r="O38" s="9"/>
      <c r="P38" s="9" t="b">
        <f>MOD(ROW(A38),O$2)=0</f>
        <v>0</v>
      </c>
      <c r="Q38" s="9"/>
      <c r="R38" s="9"/>
      <c r="S38" s="9"/>
      <c r="T38" s="9"/>
      <c r="U38" s="9"/>
      <c r="V38" s="9"/>
      <c r="W38" s="9"/>
      <c r="X38" s="9"/>
    </row>
    <row r="39" spans="1:24" hidden="1">
      <c r="A39" s="9">
        <f>'Batts 38-45 Mon'!A38</f>
        <v>360</v>
      </c>
      <c r="B39" s="10">
        <f>'Batts 38-45 Mon'!B38</f>
        <v>4.1666666666666666E-3</v>
      </c>
      <c r="C39" s="10">
        <f>'Batts 38-45 Mon'!C38</f>
        <v>0.88391203703703691</v>
      </c>
      <c r="D39" s="19">
        <f>'Batts 38-45 Mon'!D38</f>
        <v>3358</v>
      </c>
      <c r="E39" s="19">
        <f>'Batts 38-45 Mon'!E38</f>
        <v>3351</v>
      </c>
      <c r="F39" s="19">
        <f>'Batts 38-45 Mon'!F38</f>
        <v>3353</v>
      </c>
      <c r="G39" s="19">
        <f>'Batts 38-45 Mon'!G38</f>
        <v>3357</v>
      </c>
      <c r="H39" s="19">
        <f>'Batts 38-45 Mon'!H38</f>
        <v>3361</v>
      </c>
      <c r="I39" s="19">
        <f>'Batts 38-45 Mon'!I38</f>
        <v>3350</v>
      </c>
      <c r="J39" s="19">
        <f>'Batts 38-45 Mon'!J38</f>
        <v>3361</v>
      </c>
      <c r="K39" s="19">
        <f>'Batts 38-45 Mon'!K38</f>
        <v>3424</v>
      </c>
      <c r="L39" s="19">
        <f>'Batts 38-45 Mon'!L38</f>
        <v>26915</v>
      </c>
      <c r="M39" s="11">
        <f>'Batts 38-45 Mon'!M38</f>
        <v>151.39687499999999</v>
      </c>
      <c r="N39" s="18">
        <f>'Batts 38-45 Mon'!N38</f>
        <v>0</v>
      </c>
      <c r="O39" s="9"/>
      <c r="P39" s="9" t="b">
        <f>MOD(ROW(A39),O$2)=0</f>
        <v>0</v>
      </c>
      <c r="Q39" s="9"/>
      <c r="R39" s="9"/>
      <c r="S39" s="9"/>
      <c r="T39" s="9"/>
      <c r="U39" s="9"/>
      <c r="V39" s="9"/>
      <c r="W39" s="9"/>
      <c r="X39" s="9"/>
    </row>
    <row r="40" spans="1:24">
      <c r="A40" s="9">
        <f>'Batts 38-45 Mon'!A39</f>
        <v>370</v>
      </c>
      <c r="B40" s="10">
        <f>'Batts 38-45 Mon'!B39</f>
        <v>4.2824074074074075E-3</v>
      </c>
      <c r="C40" s="10">
        <f>'Batts 38-45 Mon'!C39</f>
        <v>0.88402777777777763</v>
      </c>
      <c r="D40" s="19">
        <f>'Batts 38-45 Mon'!D39</f>
        <v>3358</v>
      </c>
      <c r="E40" s="19">
        <f>'Batts 38-45 Mon'!E39</f>
        <v>3351</v>
      </c>
      <c r="F40" s="19">
        <f>'Batts 38-45 Mon'!F39</f>
        <v>3353</v>
      </c>
      <c r="G40" s="19">
        <f>'Batts 38-45 Mon'!G39</f>
        <v>3357</v>
      </c>
      <c r="H40" s="19">
        <f>'Batts 38-45 Mon'!H39</f>
        <v>3361</v>
      </c>
      <c r="I40" s="19">
        <f>'Batts 38-45 Mon'!I39</f>
        <v>3350</v>
      </c>
      <c r="J40" s="19">
        <f>'Batts 38-45 Mon'!J39</f>
        <v>3361</v>
      </c>
      <c r="K40" s="19">
        <f>'Batts 38-45 Mon'!K39</f>
        <v>3424</v>
      </c>
      <c r="L40" s="19">
        <f>'Batts 38-45 Mon'!L39</f>
        <v>26915</v>
      </c>
      <c r="M40" s="11">
        <f>'Batts 38-45 Mon'!M39</f>
        <v>151.39687499999999</v>
      </c>
      <c r="N40" s="18">
        <f>'Batts 38-45 Mon'!N39</f>
        <v>0</v>
      </c>
      <c r="O40" s="9"/>
      <c r="P40" s="9" t="b">
        <f>MOD(ROW(A40),O$2)=0</f>
        <v>1</v>
      </c>
      <c r="Q40" s="9"/>
      <c r="R40" s="9"/>
      <c r="S40" s="9"/>
      <c r="T40" s="9"/>
      <c r="U40" s="9"/>
      <c r="V40" s="9"/>
      <c r="W40" s="9"/>
      <c r="X40" s="9"/>
    </row>
    <row r="41" spans="1:24" hidden="1">
      <c r="A41" s="9">
        <f>'Batts 38-45 Mon'!A40</f>
        <v>380</v>
      </c>
      <c r="B41" s="10">
        <f>'Batts 38-45 Mon'!B40</f>
        <v>4.3981481481481484E-3</v>
      </c>
      <c r="C41" s="10">
        <f>'Batts 38-45 Mon'!C40</f>
        <v>0.88414351851851836</v>
      </c>
      <c r="D41" s="19">
        <f>'Batts 38-45 Mon'!D40</f>
        <v>3358</v>
      </c>
      <c r="E41" s="19">
        <f>'Batts 38-45 Mon'!E40</f>
        <v>3351</v>
      </c>
      <c r="F41" s="19">
        <f>'Batts 38-45 Mon'!F40</f>
        <v>3353</v>
      </c>
      <c r="G41" s="19">
        <f>'Batts 38-45 Mon'!G40</f>
        <v>3357</v>
      </c>
      <c r="H41" s="19">
        <f>'Batts 38-45 Mon'!H40</f>
        <v>3361</v>
      </c>
      <c r="I41" s="19">
        <f>'Batts 38-45 Mon'!I40</f>
        <v>3350</v>
      </c>
      <c r="J41" s="19">
        <f>'Batts 38-45 Mon'!J40</f>
        <v>3361</v>
      </c>
      <c r="K41" s="19">
        <f>'Batts 38-45 Mon'!K40</f>
        <v>3424</v>
      </c>
      <c r="L41" s="19">
        <f>'Batts 38-45 Mon'!L40</f>
        <v>26915</v>
      </c>
      <c r="M41" s="11">
        <f>'Batts 38-45 Mon'!M40</f>
        <v>151.39687499999999</v>
      </c>
      <c r="N41" s="18">
        <f>'Batts 38-45 Mon'!N40</f>
        <v>0</v>
      </c>
      <c r="O41" s="9"/>
      <c r="P41" s="9" t="b">
        <f>MOD(ROW(A41),O$2)=0</f>
        <v>0</v>
      </c>
      <c r="Q41" s="9"/>
      <c r="R41" s="9"/>
      <c r="S41" s="9"/>
      <c r="T41" s="9"/>
      <c r="U41" s="9"/>
      <c r="V41" s="9"/>
      <c r="W41" s="9"/>
      <c r="X41" s="9"/>
    </row>
    <row r="42" spans="1:24" hidden="1">
      <c r="A42" s="9">
        <f>'Batts 38-45 Mon'!A41</f>
        <v>390</v>
      </c>
      <c r="B42" s="10">
        <f>'Batts 38-45 Mon'!B41</f>
        <v>4.5138888888888893E-3</v>
      </c>
      <c r="C42" s="10">
        <f>'Batts 38-45 Mon'!C41</f>
        <v>0.88425925925925919</v>
      </c>
      <c r="D42" s="19">
        <f>'Batts 38-45 Mon'!D41</f>
        <v>3358</v>
      </c>
      <c r="E42" s="19">
        <f>'Batts 38-45 Mon'!E41</f>
        <v>3351</v>
      </c>
      <c r="F42" s="19">
        <f>'Batts 38-45 Mon'!F41</f>
        <v>3355</v>
      </c>
      <c r="G42" s="19">
        <f>'Batts 38-45 Mon'!G41</f>
        <v>3357</v>
      </c>
      <c r="H42" s="19">
        <f>'Batts 38-45 Mon'!H41</f>
        <v>3361</v>
      </c>
      <c r="I42" s="19">
        <f>'Batts 38-45 Mon'!I41</f>
        <v>3350</v>
      </c>
      <c r="J42" s="19">
        <f>'Batts 38-45 Mon'!J41</f>
        <v>3362</v>
      </c>
      <c r="K42" s="19">
        <f>'Batts 38-45 Mon'!K41</f>
        <v>3424</v>
      </c>
      <c r="L42" s="19">
        <f>'Batts 38-45 Mon'!L41</f>
        <v>26918</v>
      </c>
      <c r="M42" s="11">
        <f>'Batts 38-45 Mon'!M41</f>
        <v>151.41374999999999</v>
      </c>
      <c r="N42" s="18">
        <f>'Batts 38-45 Mon'!N41</f>
        <v>0</v>
      </c>
      <c r="O42" s="9"/>
      <c r="P42" s="9" t="b">
        <f>MOD(ROW(A42),O$2)=0</f>
        <v>0</v>
      </c>
      <c r="Q42" s="9"/>
      <c r="R42" s="9"/>
      <c r="S42" s="9"/>
      <c r="T42" s="9"/>
      <c r="U42" s="9"/>
      <c r="V42" s="9"/>
      <c r="W42" s="9"/>
      <c r="X42" s="9"/>
    </row>
    <row r="43" spans="1:24" hidden="1">
      <c r="A43" s="9">
        <f>'Batts 38-45 Mon'!A42</f>
        <v>400</v>
      </c>
      <c r="B43" s="10">
        <f>'Batts 38-45 Mon'!B42</f>
        <v>4.6296296296296302E-3</v>
      </c>
      <c r="C43" s="10">
        <f>'Batts 38-45 Mon'!C42</f>
        <v>0.88437499999999991</v>
      </c>
      <c r="D43" s="19">
        <f>'Batts 38-45 Mon'!D42</f>
        <v>3358</v>
      </c>
      <c r="E43" s="19">
        <f>'Batts 38-45 Mon'!E42</f>
        <v>3351</v>
      </c>
      <c r="F43" s="19">
        <f>'Batts 38-45 Mon'!F42</f>
        <v>3355</v>
      </c>
      <c r="G43" s="19">
        <f>'Batts 38-45 Mon'!G42</f>
        <v>3357</v>
      </c>
      <c r="H43" s="19">
        <f>'Batts 38-45 Mon'!H42</f>
        <v>3361</v>
      </c>
      <c r="I43" s="19">
        <f>'Batts 38-45 Mon'!I42</f>
        <v>3350</v>
      </c>
      <c r="J43" s="19">
        <f>'Batts 38-45 Mon'!J42</f>
        <v>3362</v>
      </c>
      <c r="K43" s="19">
        <f>'Batts 38-45 Mon'!K42</f>
        <v>3424</v>
      </c>
      <c r="L43" s="19">
        <f>'Batts 38-45 Mon'!L42</f>
        <v>26918</v>
      </c>
      <c r="M43" s="11">
        <f>'Batts 38-45 Mon'!M42</f>
        <v>151.41374999999999</v>
      </c>
      <c r="N43" s="18">
        <f>'Batts 38-45 Mon'!N42</f>
        <v>0</v>
      </c>
      <c r="O43" s="9"/>
      <c r="P43" s="9" t="b">
        <f>MOD(ROW(A43),O$2)=0</f>
        <v>0</v>
      </c>
      <c r="Q43" s="9"/>
      <c r="R43" s="9"/>
      <c r="S43" s="9"/>
      <c r="T43" s="9"/>
      <c r="U43" s="9"/>
      <c r="V43" s="9"/>
      <c r="W43" s="9"/>
      <c r="X43" s="9"/>
    </row>
    <row r="44" spans="1:24" hidden="1">
      <c r="A44" s="9">
        <f>'Batts 38-45 Mon'!A43</f>
        <v>410</v>
      </c>
      <c r="B44" s="10">
        <f>'Batts 38-45 Mon'!B43</f>
        <v>4.7453703703703703E-3</v>
      </c>
      <c r="C44" s="10">
        <f>'Batts 38-45 Mon'!C43</f>
        <v>0.88449074074074063</v>
      </c>
      <c r="D44" s="19">
        <f>'Batts 38-45 Mon'!D43</f>
        <v>3358</v>
      </c>
      <c r="E44" s="19">
        <f>'Batts 38-45 Mon'!E43</f>
        <v>3354</v>
      </c>
      <c r="F44" s="19">
        <f>'Batts 38-45 Mon'!F43</f>
        <v>3355</v>
      </c>
      <c r="G44" s="19">
        <f>'Batts 38-45 Mon'!G43</f>
        <v>3357</v>
      </c>
      <c r="H44" s="19">
        <f>'Batts 38-45 Mon'!H43</f>
        <v>3361</v>
      </c>
      <c r="I44" s="19">
        <f>'Batts 38-45 Mon'!I43</f>
        <v>3350</v>
      </c>
      <c r="J44" s="19">
        <f>'Batts 38-45 Mon'!J43</f>
        <v>3362</v>
      </c>
      <c r="K44" s="19">
        <f>'Batts 38-45 Mon'!K43</f>
        <v>3424</v>
      </c>
      <c r="L44" s="19">
        <f>'Batts 38-45 Mon'!L43</f>
        <v>26921</v>
      </c>
      <c r="M44" s="11">
        <f>'Batts 38-45 Mon'!M43</f>
        <v>151.43062499999999</v>
      </c>
      <c r="N44" s="18">
        <f>'Batts 38-45 Mon'!N43</f>
        <v>0</v>
      </c>
      <c r="O44" s="9"/>
      <c r="P44" s="9" t="b">
        <f>MOD(ROW(A44),O$2)=0</f>
        <v>0</v>
      </c>
      <c r="Q44" s="9"/>
      <c r="R44" s="9"/>
      <c r="S44" s="9"/>
      <c r="T44" s="9"/>
      <c r="U44" s="9"/>
      <c r="V44" s="9"/>
      <c r="W44" s="9"/>
      <c r="X44" s="9"/>
    </row>
    <row r="45" spans="1:24" hidden="1">
      <c r="A45" s="9">
        <f>'Batts 38-45 Mon'!A44</f>
        <v>420</v>
      </c>
      <c r="B45" s="10">
        <f>'Batts 38-45 Mon'!B44</f>
        <v>4.8611111111111112E-3</v>
      </c>
      <c r="C45" s="10">
        <f>'Batts 38-45 Mon'!C44</f>
        <v>0.88460648148148135</v>
      </c>
      <c r="D45" s="19">
        <f>'Batts 38-45 Mon'!D44</f>
        <v>3358</v>
      </c>
      <c r="E45" s="19">
        <f>'Batts 38-45 Mon'!E44</f>
        <v>3354</v>
      </c>
      <c r="F45" s="19">
        <f>'Batts 38-45 Mon'!F44</f>
        <v>3355</v>
      </c>
      <c r="G45" s="19">
        <f>'Batts 38-45 Mon'!G44</f>
        <v>3357</v>
      </c>
      <c r="H45" s="19">
        <f>'Batts 38-45 Mon'!H44</f>
        <v>3361</v>
      </c>
      <c r="I45" s="19">
        <f>'Batts 38-45 Mon'!I44</f>
        <v>3350</v>
      </c>
      <c r="J45" s="19">
        <f>'Batts 38-45 Mon'!J44</f>
        <v>3362</v>
      </c>
      <c r="K45" s="19">
        <f>'Batts 38-45 Mon'!K44</f>
        <v>3424</v>
      </c>
      <c r="L45" s="19">
        <f>'Batts 38-45 Mon'!L44</f>
        <v>26921</v>
      </c>
      <c r="M45" s="11">
        <f>'Batts 38-45 Mon'!M44</f>
        <v>151.43062499999999</v>
      </c>
      <c r="N45" s="18">
        <f>'Batts 38-45 Mon'!N44</f>
        <v>0</v>
      </c>
      <c r="O45" s="9"/>
      <c r="P45" s="9" t="b">
        <f>MOD(ROW(A45),O$2)=0</f>
        <v>0</v>
      </c>
      <c r="Q45" s="9"/>
      <c r="R45" s="9"/>
      <c r="S45" s="9"/>
      <c r="T45" s="9"/>
      <c r="U45" s="9"/>
      <c r="V45" s="9"/>
      <c r="W45" s="9"/>
      <c r="X45" s="9"/>
    </row>
    <row r="46" spans="1:24" hidden="1">
      <c r="A46" s="9">
        <f>'Batts 38-45 Mon'!A45</f>
        <v>430</v>
      </c>
      <c r="B46" s="10">
        <f>'Batts 38-45 Mon'!B45</f>
        <v>4.9768518518518521E-3</v>
      </c>
      <c r="C46" s="10">
        <f>'Batts 38-45 Mon'!C45</f>
        <v>0.88472222222222208</v>
      </c>
      <c r="D46" s="19">
        <f>'Batts 38-45 Mon'!D45</f>
        <v>3358</v>
      </c>
      <c r="E46" s="19">
        <f>'Batts 38-45 Mon'!E45</f>
        <v>3354</v>
      </c>
      <c r="F46" s="19">
        <f>'Batts 38-45 Mon'!F45</f>
        <v>3355</v>
      </c>
      <c r="G46" s="19">
        <f>'Batts 38-45 Mon'!G45</f>
        <v>3357</v>
      </c>
      <c r="H46" s="19">
        <f>'Batts 38-45 Mon'!H45</f>
        <v>3361</v>
      </c>
      <c r="I46" s="19">
        <f>'Batts 38-45 Mon'!I45</f>
        <v>3350</v>
      </c>
      <c r="J46" s="19">
        <f>'Batts 38-45 Mon'!J45</f>
        <v>3362</v>
      </c>
      <c r="K46" s="19">
        <f>'Batts 38-45 Mon'!K45</f>
        <v>3425</v>
      </c>
      <c r="L46" s="19">
        <f>'Batts 38-45 Mon'!L45</f>
        <v>26922</v>
      </c>
      <c r="M46" s="11">
        <f>'Batts 38-45 Mon'!M45</f>
        <v>151.43625</v>
      </c>
      <c r="N46" s="18">
        <f>'Batts 38-45 Mon'!N45</f>
        <v>0</v>
      </c>
      <c r="O46" s="9"/>
      <c r="P46" s="9" t="b">
        <f>MOD(ROW(A46),O$2)=0</f>
        <v>0</v>
      </c>
      <c r="Q46" s="9"/>
      <c r="R46" s="9"/>
      <c r="S46" s="9"/>
      <c r="T46" s="9"/>
      <c r="U46" s="9"/>
      <c r="V46" s="9"/>
      <c r="W46" s="9"/>
      <c r="X46" s="9"/>
    </row>
    <row r="47" spans="1:24" hidden="1">
      <c r="A47" s="9">
        <f>'Batts 38-45 Mon'!A46</f>
        <v>440</v>
      </c>
      <c r="B47" s="10">
        <f>'Batts 38-45 Mon'!B46</f>
        <v>5.0925925925925921E-3</v>
      </c>
      <c r="C47" s="10">
        <f>'Batts 38-45 Mon'!C46</f>
        <v>0.8848379629629628</v>
      </c>
      <c r="D47" s="19">
        <f>'Batts 38-45 Mon'!D46</f>
        <v>3358</v>
      </c>
      <c r="E47" s="19">
        <f>'Batts 38-45 Mon'!E46</f>
        <v>3354</v>
      </c>
      <c r="F47" s="19">
        <f>'Batts 38-45 Mon'!F46</f>
        <v>3355</v>
      </c>
      <c r="G47" s="19">
        <f>'Batts 38-45 Mon'!G46</f>
        <v>3357</v>
      </c>
      <c r="H47" s="19">
        <f>'Batts 38-45 Mon'!H46</f>
        <v>3361</v>
      </c>
      <c r="I47" s="19">
        <f>'Batts 38-45 Mon'!I46</f>
        <v>3350</v>
      </c>
      <c r="J47" s="19">
        <f>'Batts 38-45 Mon'!J46</f>
        <v>3362</v>
      </c>
      <c r="K47" s="19">
        <f>'Batts 38-45 Mon'!K46</f>
        <v>3426</v>
      </c>
      <c r="L47" s="19">
        <f>'Batts 38-45 Mon'!L46</f>
        <v>26923</v>
      </c>
      <c r="M47" s="11">
        <f>'Batts 38-45 Mon'!M46</f>
        <v>151.44187499999998</v>
      </c>
      <c r="N47" s="18">
        <f>'Batts 38-45 Mon'!N46</f>
        <v>0</v>
      </c>
      <c r="O47" s="9"/>
      <c r="P47" s="9" t="b">
        <f>MOD(ROW(A47),O$2)=0</f>
        <v>0</v>
      </c>
      <c r="Q47" s="9"/>
      <c r="R47" s="9"/>
      <c r="S47" s="9"/>
      <c r="T47" s="9"/>
      <c r="U47" s="9"/>
      <c r="V47" s="9"/>
      <c r="W47" s="9"/>
      <c r="X47" s="9"/>
    </row>
    <row r="48" spans="1:24" hidden="1">
      <c r="A48" s="9">
        <f>'Batts 38-45 Mon'!A47</f>
        <v>450</v>
      </c>
      <c r="B48" s="10">
        <f>'Batts 38-45 Mon'!B47</f>
        <v>5.208333333333333E-3</v>
      </c>
      <c r="C48" s="10">
        <f>'Batts 38-45 Mon'!C47</f>
        <v>0.88495370370370363</v>
      </c>
      <c r="D48" s="19">
        <f>'Batts 38-45 Mon'!D47</f>
        <v>3358</v>
      </c>
      <c r="E48" s="19">
        <f>'Batts 38-45 Mon'!E47</f>
        <v>3354</v>
      </c>
      <c r="F48" s="19">
        <f>'Batts 38-45 Mon'!F47</f>
        <v>3355</v>
      </c>
      <c r="G48" s="19">
        <f>'Batts 38-45 Mon'!G47</f>
        <v>3357</v>
      </c>
      <c r="H48" s="19">
        <f>'Batts 38-45 Mon'!H47</f>
        <v>3361</v>
      </c>
      <c r="I48" s="19">
        <f>'Batts 38-45 Mon'!I47</f>
        <v>3350</v>
      </c>
      <c r="J48" s="19">
        <f>'Batts 38-45 Mon'!J47</f>
        <v>3363</v>
      </c>
      <c r="K48" s="19">
        <f>'Batts 38-45 Mon'!K47</f>
        <v>3425</v>
      </c>
      <c r="L48" s="19">
        <f>'Batts 38-45 Mon'!L47</f>
        <v>26923</v>
      </c>
      <c r="M48" s="11">
        <f>'Batts 38-45 Mon'!M47</f>
        <v>151.44187499999998</v>
      </c>
      <c r="N48" s="18">
        <f>'Batts 38-45 Mon'!N47</f>
        <v>0</v>
      </c>
      <c r="O48" s="9"/>
      <c r="P48" s="9" t="b">
        <f>MOD(ROW(A48),O$2)=0</f>
        <v>0</v>
      </c>
      <c r="Q48" s="9"/>
      <c r="R48" s="9"/>
      <c r="S48" s="9"/>
      <c r="T48" s="9"/>
      <c r="U48" s="9"/>
      <c r="V48" s="9"/>
      <c r="W48" s="9"/>
      <c r="X48" s="9"/>
    </row>
    <row r="49" spans="1:24" hidden="1">
      <c r="A49" s="9">
        <f>'Batts 38-45 Mon'!A48</f>
        <v>460</v>
      </c>
      <c r="B49" s="10">
        <f>'Batts 38-45 Mon'!B48</f>
        <v>5.3240740740740748E-3</v>
      </c>
      <c r="C49" s="10">
        <f>'Batts 38-45 Mon'!C48</f>
        <v>0.88506944444444435</v>
      </c>
      <c r="D49" s="19">
        <f>'Batts 38-45 Mon'!D48</f>
        <v>3358</v>
      </c>
      <c r="E49" s="19">
        <f>'Batts 38-45 Mon'!E48</f>
        <v>3354</v>
      </c>
      <c r="F49" s="19">
        <f>'Batts 38-45 Mon'!F48</f>
        <v>3355</v>
      </c>
      <c r="G49" s="19">
        <f>'Batts 38-45 Mon'!G48</f>
        <v>3357</v>
      </c>
      <c r="H49" s="19">
        <f>'Batts 38-45 Mon'!H48</f>
        <v>3362</v>
      </c>
      <c r="I49" s="19">
        <f>'Batts 38-45 Mon'!I48</f>
        <v>3350</v>
      </c>
      <c r="J49" s="19">
        <f>'Batts 38-45 Mon'!J48</f>
        <v>3363</v>
      </c>
      <c r="K49" s="19">
        <f>'Batts 38-45 Mon'!K48</f>
        <v>3425</v>
      </c>
      <c r="L49" s="19">
        <f>'Batts 38-45 Mon'!L48</f>
        <v>26924</v>
      </c>
      <c r="M49" s="11">
        <f>'Batts 38-45 Mon'!M48</f>
        <v>151.44749999999999</v>
      </c>
      <c r="N49" s="18">
        <f>'Batts 38-45 Mon'!N48</f>
        <v>0</v>
      </c>
      <c r="O49" s="9"/>
      <c r="P49" s="9" t="b">
        <f>MOD(ROW(A49),O$2)=0</f>
        <v>0</v>
      </c>
      <c r="Q49" s="9"/>
      <c r="R49" s="9"/>
      <c r="S49" s="9"/>
      <c r="T49" s="9"/>
      <c r="U49" s="9"/>
      <c r="V49" s="9"/>
      <c r="W49" s="9"/>
      <c r="X49" s="9"/>
    </row>
    <row r="50" spans="1:24">
      <c r="A50" s="9">
        <f>'Batts 38-45 Mon'!A49</f>
        <v>470</v>
      </c>
      <c r="B50" s="10">
        <f>'Batts 38-45 Mon'!B49</f>
        <v>5.4398148148148149E-3</v>
      </c>
      <c r="C50" s="10">
        <f>'Batts 38-45 Mon'!C49</f>
        <v>0.88518518518518507</v>
      </c>
      <c r="D50" s="19">
        <f>'Batts 38-45 Mon'!D49</f>
        <v>3358</v>
      </c>
      <c r="E50" s="19">
        <f>'Batts 38-45 Mon'!E49</f>
        <v>3354</v>
      </c>
      <c r="F50" s="19">
        <f>'Batts 38-45 Mon'!F49</f>
        <v>3355</v>
      </c>
      <c r="G50" s="19">
        <f>'Batts 38-45 Mon'!G49</f>
        <v>3357</v>
      </c>
      <c r="H50" s="19">
        <f>'Batts 38-45 Mon'!H49</f>
        <v>3362</v>
      </c>
      <c r="I50" s="19">
        <f>'Batts 38-45 Mon'!I49</f>
        <v>3350</v>
      </c>
      <c r="J50" s="19">
        <f>'Batts 38-45 Mon'!J49</f>
        <v>3363</v>
      </c>
      <c r="K50" s="19">
        <f>'Batts 38-45 Mon'!K49</f>
        <v>3426</v>
      </c>
      <c r="L50" s="19">
        <f>'Batts 38-45 Mon'!L49</f>
        <v>26925</v>
      </c>
      <c r="M50" s="11">
        <f>'Batts 38-45 Mon'!M49</f>
        <v>151.453125</v>
      </c>
      <c r="N50" s="18">
        <f>'Batts 38-45 Mon'!N49</f>
        <v>0</v>
      </c>
      <c r="O50" s="9"/>
      <c r="P50" s="9" t="b">
        <f>MOD(ROW(A50),O$2)=0</f>
        <v>1</v>
      </c>
      <c r="Q50" s="9"/>
      <c r="R50" s="9"/>
      <c r="S50" s="9"/>
      <c r="T50" s="9"/>
      <c r="U50" s="9"/>
      <c r="V50" s="9"/>
      <c r="W50" s="9"/>
      <c r="X50" s="9"/>
    </row>
    <row r="51" spans="1:24" hidden="1">
      <c r="A51" s="9">
        <f>'Batts 38-45 Mon'!A50</f>
        <v>480</v>
      </c>
      <c r="B51" s="10">
        <f>'Batts 38-45 Mon'!B50</f>
        <v>5.5555555555555558E-3</v>
      </c>
      <c r="C51" s="10">
        <f>'Batts 38-45 Mon'!C50</f>
        <v>0.8853009259259258</v>
      </c>
      <c r="D51" s="19">
        <f>'Batts 38-45 Mon'!D50</f>
        <v>3358</v>
      </c>
      <c r="E51" s="19">
        <f>'Batts 38-45 Mon'!E50</f>
        <v>3354</v>
      </c>
      <c r="F51" s="19">
        <f>'Batts 38-45 Mon'!F50</f>
        <v>3355</v>
      </c>
      <c r="G51" s="19">
        <f>'Batts 38-45 Mon'!G50</f>
        <v>3357</v>
      </c>
      <c r="H51" s="19">
        <f>'Batts 38-45 Mon'!H50</f>
        <v>3362</v>
      </c>
      <c r="I51" s="19">
        <f>'Batts 38-45 Mon'!I50</f>
        <v>3350</v>
      </c>
      <c r="J51" s="19">
        <f>'Batts 38-45 Mon'!J50</f>
        <v>3363</v>
      </c>
      <c r="K51" s="19">
        <f>'Batts 38-45 Mon'!K50</f>
        <v>3426</v>
      </c>
      <c r="L51" s="19">
        <f>'Batts 38-45 Mon'!L50</f>
        <v>26925</v>
      </c>
      <c r="M51" s="11">
        <f>'Batts 38-45 Mon'!M50</f>
        <v>151.453125</v>
      </c>
      <c r="N51" s="18">
        <f>'Batts 38-45 Mon'!N50</f>
        <v>0</v>
      </c>
      <c r="O51" s="9"/>
      <c r="P51" s="9" t="b">
        <f>MOD(ROW(A51),O$2)=0</f>
        <v>0</v>
      </c>
      <c r="Q51" s="9"/>
      <c r="R51" s="9"/>
      <c r="S51" s="9"/>
      <c r="T51" s="9"/>
      <c r="U51" s="9"/>
      <c r="V51" s="9"/>
      <c r="W51" s="9"/>
      <c r="X51" s="9"/>
    </row>
    <row r="52" spans="1:24" hidden="1">
      <c r="A52" s="9">
        <f>'Batts 38-45 Mon'!A51</f>
        <v>490</v>
      </c>
      <c r="B52" s="10">
        <f>'Batts 38-45 Mon'!B51</f>
        <v>5.6712962962962958E-3</v>
      </c>
      <c r="C52" s="10">
        <f>'Batts 38-45 Mon'!C51</f>
        <v>0.88541666666666652</v>
      </c>
      <c r="D52" s="19">
        <f>'Batts 38-45 Mon'!D51</f>
        <v>3359</v>
      </c>
      <c r="E52" s="19">
        <f>'Batts 38-45 Mon'!E51</f>
        <v>3353</v>
      </c>
      <c r="F52" s="19">
        <f>'Batts 38-45 Mon'!F51</f>
        <v>3355</v>
      </c>
      <c r="G52" s="19">
        <f>'Batts 38-45 Mon'!G51</f>
        <v>3357</v>
      </c>
      <c r="H52" s="19">
        <f>'Batts 38-45 Mon'!H51</f>
        <v>3362</v>
      </c>
      <c r="I52" s="19">
        <f>'Batts 38-45 Mon'!I51</f>
        <v>3350</v>
      </c>
      <c r="J52" s="19">
        <f>'Batts 38-45 Mon'!J51</f>
        <v>3363</v>
      </c>
      <c r="K52" s="19">
        <f>'Batts 38-45 Mon'!K51</f>
        <v>3428</v>
      </c>
      <c r="L52" s="19">
        <f>'Batts 38-45 Mon'!L51</f>
        <v>26927</v>
      </c>
      <c r="M52" s="11">
        <f>'Batts 38-45 Mon'!M51</f>
        <v>151.46437499999999</v>
      </c>
      <c r="N52" s="18">
        <f>'Batts 38-45 Mon'!N51</f>
        <v>0</v>
      </c>
      <c r="O52" s="9"/>
      <c r="P52" s="9" t="b">
        <f>MOD(ROW(A52),O$2)=0</f>
        <v>0</v>
      </c>
      <c r="Q52" s="9"/>
      <c r="R52" s="9"/>
      <c r="S52" s="9"/>
      <c r="T52" s="9"/>
      <c r="U52" s="9"/>
      <c r="V52" s="9"/>
      <c r="W52" s="9"/>
      <c r="X52" s="9"/>
    </row>
    <row r="53" spans="1:24" hidden="1">
      <c r="A53" s="9">
        <f>'Batts 38-45 Mon'!A52</f>
        <v>500</v>
      </c>
      <c r="B53" s="10">
        <f>'Batts 38-45 Mon'!B52</f>
        <v>5.7870370370370376E-3</v>
      </c>
      <c r="C53" s="10">
        <f>'Batts 38-45 Mon'!C52</f>
        <v>0.88553240740740735</v>
      </c>
      <c r="D53" s="19">
        <f>'Batts 38-45 Mon'!D52</f>
        <v>3359</v>
      </c>
      <c r="E53" s="19">
        <f>'Batts 38-45 Mon'!E52</f>
        <v>3353</v>
      </c>
      <c r="F53" s="19">
        <f>'Batts 38-45 Mon'!F52</f>
        <v>3355</v>
      </c>
      <c r="G53" s="19">
        <f>'Batts 38-45 Mon'!G52</f>
        <v>3357</v>
      </c>
      <c r="H53" s="19">
        <f>'Batts 38-45 Mon'!H52</f>
        <v>3362</v>
      </c>
      <c r="I53" s="19">
        <f>'Batts 38-45 Mon'!I52</f>
        <v>3350</v>
      </c>
      <c r="J53" s="19">
        <f>'Batts 38-45 Mon'!J52</f>
        <v>3363</v>
      </c>
      <c r="K53" s="19">
        <f>'Batts 38-45 Mon'!K52</f>
        <v>3428</v>
      </c>
      <c r="L53" s="19">
        <f>'Batts 38-45 Mon'!L52</f>
        <v>26927</v>
      </c>
      <c r="M53" s="11">
        <f>'Batts 38-45 Mon'!M52</f>
        <v>151.46437499999999</v>
      </c>
      <c r="N53" s="18">
        <f>'Batts 38-45 Mon'!N52</f>
        <v>0</v>
      </c>
      <c r="O53" s="9"/>
      <c r="P53" s="9" t="b">
        <f>MOD(ROW(A53),O$2)=0</f>
        <v>0</v>
      </c>
      <c r="Q53" s="9"/>
      <c r="R53" s="9"/>
      <c r="S53" s="9"/>
      <c r="T53" s="9"/>
      <c r="U53" s="9"/>
      <c r="V53" s="9"/>
      <c r="W53" s="9"/>
      <c r="X53" s="9"/>
    </row>
    <row r="54" spans="1:24" hidden="1">
      <c r="A54" s="9">
        <f>'Batts 38-45 Mon'!A53</f>
        <v>510</v>
      </c>
      <c r="B54" s="10">
        <f>'Batts 38-45 Mon'!B53</f>
        <v>5.9027777777777776E-3</v>
      </c>
      <c r="C54" s="10">
        <f>'Batts 38-45 Mon'!C53</f>
        <v>0.88564814814814807</v>
      </c>
      <c r="D54" s="19">
        <f>'Batts 38-45 Mon'!D53</f>
        <v>3359</v>
      </c>
      <c r="E54" s="19">
        <f>'Batts 38-45 Mon'!E53</f>
        <v>3355</v>
      </c>
      <c r="F54" s="19">
        <f>'Batts 38-45 Mon'!F53</f>
        <v>3355</v>
      </c>
      <c r="G54" s="19">
        <f>'Batts 38-45 Mon'!G53</f>
        <v>3357</v>
      </c>
      <c r="H54" s="19">
        <f>'Batts 38-45 Mon'!H53</f>
        <v>3362</v>
      </c>
      <c r="I54" s="19">
        <f>'Batts 38-45 Mon'!I53</f>
        <v>3350</v>
      </c>
      <c r="J54" s="19">
        <f>'Batts 38-45 Mon'!J53</f>
        <v>3363</v>
      </c>
      <c r="K54" s="19">
        <f>'Batts 38-45 Mon'!K53</f>
        <v>3428</v>
      </c>
      <c r="L54" s="19">
        <f>'Batts 38-45 Mon'!L53</f>
        <v>26929</v>
      </c>
      <c r="M54" s="11">
        <f>'Batts 38-45 Mon'!M53</f>
        <v>151.47562499999998</v>
      </c>
      <c r="N54" s="18">
        <f>'Batts 38-45 Mon'!N53</f>
        <v>0</v>
      </c>
      <c r="O54" s="9"/>
      <c r="P54" s="9" t="b">
        <f>MOD(ROW(A54),O$2)=0</f>
        <v>0</v>
      </c>
      <c r="Q54" s="9"/>
      <c r="R54" s="9"/>
      <c r="S54" s="9"/>
      <c r="T54" s="9"/>
      <c r="U54" s="9"/>
      <c r="V54" s="9"/>
      <c r="W54" s="9"/>
      <c r="X54" s="9"/>
    </row>
    <row r="55" spans="1:24" hidden="1">
      <c r="A55" s="9">
        <f>'Batts 38-45 Mon'!A54</f>
        <v>520</v>
      </c>
      <c r="B55" s="10">
        <f>'Batts 38-45 Mon'!B54</f>
        <v>6.0185185185185177E-3</v>
      </c>
      <c r="C55" s="10">
        <f>'Batts 38-45 Mon'!C54</f>
        <v>0.8857638888888888</v>
      </c>
      <c r="D55" s="19">
        <f>'Batts 38-45 Mon'!D54</f>
        <v>3359</v>
      </c>
      <c r="E55" s="19">
        <f>'Batts 38-45 Mon'!E54</f>
        <v>3355</v>
      </c>
      <c r="F55" s="19">
        <f>'Batts 38-45 Mon'!F54</f>
        <v>3356</v>
      </c>
      <c r="G55" s="19">
        <f>'Batts 38-45 Mon'!G54</f>
        <v>3357</v>
      </c>
      <c r="H55" s="19">
        <f>'Batts 38-45 Mon'!H54</f>
        <v>3362</v>
      </c>
      <c r="I55" s="19">
        <f>'Batts 38-45 Mon'!I54</f>
        <v>3350</v>
      </c>
      <c r="J55" s="19">
        <f>'Batts 38-45 Mon'!J54</f>
        <v>3363</v>
      </c>
      <c r="K55" s="19">
        <f>'Batts 38-45 Mon'!K54</f>
        <v>3428</v>
      </c>
      <c r="L55" s="19">
        <f>'Batts 38-45 Mon'!L54</f>
        <v>26930</v>
      </c>
      <c r="M55" s="11">
        <f>'Batts 38-45 Mon'!M54</f>
        <v>151.48124999999999</v>
      </c>
      <c r="N55" s="18">
        <f>'Batts 38-45 Mon'!N54</f>
        <v>0</v>
      </c>
      <c r="O55" s="9"/>
      <c r="P55" s="9" t="b">
        <f>MOD(ROW(A55),O$2)=0</f>
        <v>0</v>
      </c>
      <c r="Q55" s="9"/>
      <c r="R55" s="9"/>
      <c r="S55" s="9"/>
      <c r="T55" s="9"/>
      <c r="U55" s="9"/>
      <c r="V55" s="9"/>
      <c r="W55" s="9"/>
      <c r="X55" s="9"/>
    </row>
    <row r="56" spans="1:24" hidden="1">
      <c r="A56" s="9">
        <f>'Batts 38-45 Mon'!A55</f>
        <v>530</v>
      </c>
      <c r="B56" s="10">
        <f>'Batts 38-45 Mon'!B55</f>
        <v>6.1342592592592594E-3</v>
      </c>
      <c r="C56" s="10">
        <f>'Batts 38-45 Mon'!C55</f>
        <v>0.88587962962962952</v>
      </c>
      <c r="D56" s="19">
        <f>'Batts 38-45 Mon'!D55</f>
        <v>3358</v>
      </c>
      <c r="E56" s="19">
        <f>'Batts 38-45 Mon'!E55</f>
        <v>3356</v>
      </c>
      <c r="F56" s="19">
        <f>'Batts 38-45 Mon'!F55</f>
        <v>3356</v>
      </c>
      <c r="G56" s="19">
        <f>'Batts 38-45 Mon'!G55</f>
        <v>3357</v>
      </c>
      <c r="H56" s="19">
        <f>'Batts 38-45 Mon'!H55</f>
        <v>3362</v>
      </c>
      <c r="I56" s="19">
        <f>'Batts 38-45 Mon'!I55</f>
        <v>3350</v>
      </c>
      <c r="J56" s="19">
        <f>'Batts 38-45 Mon'!J55</f>
        <v>3363</v>
      </c>
      <c r="K56" s="19">
        <f>'Batts 38-45 Mon'!K55</f>
        <v>3428</v>
      </c>
      <c r="L56" s="19">
        <f>'Batts 38-45 Mon'!L55</f>
        <v>26930</v>
      </c>
      <c r="M56" s="11">
        <f>'Batts 38-45 Mon'!M55</f>
        <v>151.48124999999999</v>
      </c>
      <c r="N56" s="18">
        <f>'Batts 38-45 Mon'!N55</f>
        <v>0</v>
      </c>
      <c r="O56" s="9"/>
      <c r="P56" s="9" t="b">
        <f>MOD(ROW(A56),O$2)=0</f>
        <v>0</v>
      </c>
      <c r="Q56" s="9"/>
      <c r="R56" s="9"/>
      <c r="S56" s="9"/>
      <c r="T56" s="9"/>
      <c r="U56" s="9"/>
      <c r="V56" s="9"/>
      <c r="W56" s="9"/>
      <c r="X56" s="9"/>
    </row>
    <row r="57" spans="1:24" hidden="1">
      <c r="A57" s="9">
        <f>'Batts 38-45 Mon'!A56</f>
        <v>540</v>
      </c>
      <c r="B57" s="10">
        <f>'Batts 38-45 Mon'!B56</f>
        <v>6.2499999999999995E-3</v>
      </c>
      <c r="C57" s="10">
        <f>'Batts 38-45 Mon'!C56</f>
        <v>0.88599537037037024</v>
      </c>
      <c r="D57" s="19">
        <f>'Batts 38-45 Mon'!D56</f>
        <v>3359</v>
      </c>
      <c r="E57" s="19">
        <f>'Batts 38-45 Mon'!E56</f>
        <v>3355</v>
      </c>
      <c r="F57" s="19">
        <f>'Batts 38-45 Mon'!F56</f>
        <v>3356</v>
      </c>
      <c r="G57" s="19">
        <f>'Batts 38-45 Mon'!G56</f>
        <v>3357</v>
      </c>
      <c r="H57" s="19">
        <f>'Batts 38-45 Mon'!H56</f>
        <v>3363</v>
      </c>
      <c r="I57" s="19">
        <f>'Batts 38-45 Mon'!I56</f>
        <v>3350</v>
      </c>
      <c r="J57" s="19">
        <f>'Batts 38-45 Mon'!J56</f>
        <v>3363</v>
      </c>
      <c r="K57" s="19">
        <f>'Batts 38-45 Mon'!K56</f>
        <v>3428</v>
      </c>
      <c r="L57" s="19">
        <f>'Batts 38-45 Mon'!L56</f>
        <v>26931</v>
      </c>
      <c r="M57" s="11">
        <f>'Batts 38-45 Mon'!M56</f>
        <v>151.486875</v>
      </c>
      <c r="N57" s="18">
        <f>'Batts 38-45 Mon'!N56</f>
        <v>0</v>
      </c>
      <c r="O57" s="9"/>
      <c r="P57" s="9" t="b">
        <f>MOD(ROW(A57),O$2)=0</f>
        <v>0</v>
      </c>
      <c r="Q57" s="9"/>
      <c r="R57" s="9"/>
      <c r="S57" s="9"/>
      <c r="T57" s="9"/>
      <c r="U57" s="9"/>
      <c r="V57" s="9"/>
      <c r="W57" s="9"/>
      <c r="X57" s="9"/>
    </row>
    <row r="58" spans="1:24" hidden="1">
      <c r="A58" s="9">
        <f>'Batts 38-45 Mon'!A57</f>
        <v>550</v>
      </c>
      <c r="B58" s="10">
        <f>'Batts 38-45 Mon'!B57</f>
        <v>6.3657407407407404E-3</v>
      </c>
      <c r="C58" s="10">
        <f>'Batts 38-45 Mon'!C57</f>
        <v>0.88611111111111096</v>
      </c>
      <c r="D58" s="19">
        <f>'Batts 38-45 Mon'!D57</f>
        <v>3359</v>
      </c>
      <c r="E58" s="19">
        <f>'Batts 38-45 Mon'!E57</f>
        <v>3355</v>
      </c>
      <c r="F58" s="19">
        <f>'Batts 38-45 Mon'!F57</f>
        <v>3357</v>
      </c>
      <c r="G58" s="19">
        <f>'Batts 38-45 Mon'!G57</f>
        <v>3357</v>
      </c>
      <c r="H58" s="19">
        <f>'Batts 38-45 Mon'!H57</f>
        <v>3362</v>
      </c>
      <c r="I58" s="19">
        <f>'Batts 38-45 Mon'!I57</f>
        <v>3350</v>
      </c>
      <c r="J58" s="19">
        <f>'Batts 38-45 Mon'!J57</f>
        <v>3363</v>
      </c>
      <c r="K58" s="19">
        <f>'Batts 38-45 Mon'!K57</f>
        <v>3428</v>
      </c>
      <c r="L58" s="19">
        <f>'Batts 38-45 Mon'!L57</f>
        <v>26931</v>
      </c>
      <c r="M58" s="11">
        <f>'Batts 38-45 Mon'!M57</f>
        <v>151.486875</v>
      </c>
      <c r="N58" s="18">
        <f>'Batts 38-45 Mon'!N57</f>
        <v>0</v>
      </c>
      <c r="O58" s="9"/>
      <c r="P58" s="9" t="b">
        <f>MOD(ROW(A58),O$2)=0</f>
        <v>0</v>
      </c>
      <c r="Q58" s="9"/>
      <c r="R58" s="9"/>
      <c r="S58" s="9"/>
      <c r="T58" s="9"/>
      <c r="U58" s="9"/>
      <c r="V58" s="9"/>
      <c r="W58" s="9"/>
      <c r="X58" s="9"/>
    </row>
    <row r="59" spans="1:24" hidden="1">
      <c r="A59" s="9">
        <f>'Batts 38-45 Mon'!A58</f>
        <v>560</v>
      </c>
      <c r="B59" s="10">
        <f>'Batts 38-45 Mon'!B58</f>
        <v>6.4814814814814813E-3</v>
      </c>
      <c r="C59" s="10">
        <f>'Batts 38-45 Mon'!C58</f>
        <v>0.88622685185185179</v>
      </c>
      <c r="D59" s="19">
        <f>'Batts 38-45 Mon'!D58</f>
        <v>3361</v>
      </c>
      <c r="E59" s="19">
        <f>'Batts 38-45 Mon'!E58</f>
        <v>3355</v>
      </c>
      <c r="F59" s="19">
        <f>'Batts 38-45 Mon'!F58</f>
        <v>3357</v>
      </c>
      <c r="G59" s="19">
        <f>'Batts 38-45 Mon'!G58</f>
        <v>3357</v>
      </c>
      <c r="H59" s="19">
        <f>'Batts 38-45 Mon'!H58</f>
        <v>3363</v>
      </c>
      <c r="I59" s="19">
        <f>'Batts 38-45 Mon'!I58</f>
        <v>3350</v>
      </c>
      <c r="J59" s="19">
        <f>'Batts 38-45 Mon'!J58</f>
        <v>3363</v>
      </c>
      <c r="K59" s="19">
        <f>'Batts 38-45 Mon'!K58</f>
        <v>3429</v>
      </c>
      <c r="L59" s="19">
        <f>'Batts 38-45 Mon'!L58</f>
        <v>26935</v>
      </c>
      <c r="M59" s="11">
        <f>'Batts 38-45 Mon'!M58</f>
        <v>151.50937500000001</v>
      </c>
      <c r="N59" s="18">
        <f>'Batts 38-45 Mon'!N58</f>
        <v>0</v>
      </c>
      <c r="O59" s="9"/>
      <c r="P59" s="9" t="b">
        <f>MOD(ROW(A59),O$2)=0</f>
        <v>0</v>
      </c>
      <c r="Q59" s="9"/>
      <c r="R59" s="9"/>
      <c r="S59" s="9"/>
      <c r="T59" s="9"/>
      <c r="U59" s="9"/>
      <c r="V59" s="9"/>
      <c r="W59" s="9"/>
      <c r="X59" s="9"/>
    </row>
    <row r="60" spans="1:24">
      <c r="A60" s="9">
        <f>'Batts 38-45 Mon'!A59</f>
        <v>570</v>
      </c>
      <c r="B60" s="10">
        <f>'Batts 38-45 Mon'!B59</f>
        <v>6.5972222222222222E-3</v>
      </c>
      <c r="C60" s="10">
        <f>'Batts 38-45 Mon'!C59</f>
        <v>0.88634259259259252</v>
      </c>
      <c r="D60" s="19">
        <f>'Batts 38-45 Mon'!D59</f>
        <v>3361</v>
      </c>
      <c r="E60" s="19">
        <f>'Batts 38-45 Mon'!E59</f>
        <v>3353</v>
      </c>
      <c r="F60" s="19">
        <f>'Batts 38-45 Mon'!F59</f>
        <v>3356</v>
      </c>
      <c r="G60" s="19">
        <f>'Batts 38-45 Mon'!G59</f>
        <v>3357</v>
      </c>
      <c r="H60" s="19">
        <f>'Batts 38-45 Mon'!H59</f>
        <v>3363</v>
      </c>
      <c r="I60" s="19">
        <f>'Batts 38-45 Mon'!I59</f>
        <v>3350</v>
      </c>
      <c r="J60" s="19">
        <f>'Batts 38-45 Mon'!J59</f>
        <v>3363</v>
      </c>
      <c r="K60" s="19">
        <f>'Batts 38-45 Mon'!K59</f>
        <v>3428</v>
      </c>
      <c r="L60" s="19">
        <f>'Batts 38-45 Mon'!L59</f>
        <v>26931</v>
      </c>
      <c r="M60" s="11">
        <f>'Batts 38-45 Mon'!M59</f>
        <v>151.486875</v>
      </c>
      <c r="N60" s="18">
        <f>'Batts 38-45 Mon'!N59</f>
        <v>0</v>
      </c>
      <c r="O60" s="9"/>
      <c r="P60" s="9" t="b">
        <f>MOD(ROW(A60),O$2)=0</f>
        <v>1</v>
      </c>
      <c r="Q60" s="9"/>
      <c r="R60" s="9"/>
      <c r="S60" s="9"/>
      <c r="T60" s="9"/>
      <c r="U60" s="9"/>
      <c r="V60" s="9"/>
      <c r="W60" s="9"/>
      <c r="X60" s="9"/>
    </row>
    <row r="61" spans="1:24" hidden="1">
      <c r="A61" s="9">
        <f>'Batts 38-45 Mon'!A60</f>
        <v>580</v>
      </c>
      <c r="B61" s="10">
        <f>'Batts 38-45 Mon'!B60</f>
        <v>6.7129629629629622E-3</v>
      </c>
      <c r="C61" s="10">
        <f>'Batts 38-45 Mon'!C60</f>
        <v>0.88645833333333324</v>
      </c>
      <c r="D61" s="19">
        <f>'Batts 38-45 Mon'!D60</f>
        <v>3361</v>
      </c>
      <c r="E61" s="19">
        <f>'Batts 38-45 Mon'!E60</f>
        <v>3355</v>
      </c>
      <c r="F61" s="19">
        <f>'Batts 38-45 Mon'!F60</f>
        <v>3357</v>
      </c>
      <c r="G61" s="19">
        <f>'Batts 38-45 Mon'!G60</f>
        <v>3357</v>
      </c>
      <c r="H61" s="19">
        <f>'Batts 38-45 Mon'!H60</f>
        <v>3363</v>
      </c>
      <c r="I61" s="19">
        <f>'Batts 38-45 Mon'!I60</f>
        <v>3350</v>
      </c>
      <c r="J61" s="19">
        <f>'Batts 38-45 Mon'!J60</f>
        <v>3363</v>
      </c>
      <c r="K61" s="19">
        <f>'Batts 38-45 Mon'!K60</f>
        <v>3429</v>
      </c>
      <c r="L61" s="19">
        <f>'Batts 38-45 Mon'!L60</f>
        <v>26935</v>
      </c>
      <c r="M61" s="11">
        <f>'Batts 38-45 Mon'!M60</f>
        <v>151.50937500000001</v>
      </c>
      <c r="N61" s="18">
        <f>'Batts 38-45 Mon'!N60</f>
        <v>0</v>
      </c>
      <c r="O61" s="9"/>
      <c r="P61" s="9" t="b">
        <f>MOD(ROW(A61),O$2)=0</f>
        <v>0</v>
      </c>
      <c r="Q61" s="9"/>
      <c r="R61" s="9"/>
      <c r="S61" s="9"/>
      <c r="T61" s="9"/>
      <c r="U61" s="9"/>
      <c r="V61" s="9"/>
      <c r="W61" s="9"/>
      <c r="X61" s="9"/>
    </row>
    <row r="62" spans="1:24" hidden="1">
      <c r="A62" s="9">
        <f>'Batts 38-45 Mon'!A61</f>
        <v>590</v>
      </c>
      <c r="B62" s="10">
        <f>'Batts 38-45 Mon'!B61</f>
        <v>6.828703703703704E-3</v>
      </c>
      <c r="C62" s="10">
        <f>'Batts 38-45 Mon'!C61</f>
        <v>0.88657407407407396</v>
      </c>
      <c r="D62" s="19">
        <f>'Batts 38-45 Mon'!D61</f>
        <v>3361</v>
      </c>
      <c r="E62" s="19">
        <f>'Batts 38-45 Mon'!E61</f>
        <v>3355</v>
      </c>
      <c r="F62" s="19">
        <f>'Batts 38-45 Mon'!F61</f>
        <v>3357</v>
      </c>
      <c r="G62" s="19">
        <f>'Batts 38-45 Mon'!G61</f>
        <v>3357</v>
      </c>
      <c r="H62" s="19">
        <f>'Batts 38-45 Mon'!H61</f>
        <v>3364</v>
      </c>
      <c r="I62" s="19">
        <f>'Batts 38-45 Mon'!I61</f>
        <v>3351</v>
      </c>
      <c r="J62" s="19">
        <f>'Batts 38-45 Mon'!J61</f>
        <v>3363</v>
      </c>
      <c r="K62" s="19">
        <f>'Batts 38-45 Mon'!K61</f>
        <v>3429</v>
      </c>
      <c r="L62" s="19">
        <f>'Batts 38-45 Mon'!L61</f>
        <v>26937</v>
      </c>
      <c r="M62" s="11">
        <f>'Batts 38-45 Mon'!M61</f>
        <v>151.520625</v>
      </c>
      <c r="N62" s="18">
        <f>'Batts 38-45 Mon'!N61</f>
        <v>0</v>
      </c>
      <c r="O62" s="9"/>
      <c r="P62" s="9" t="b">
        <f>MOD(ROW(A62),O$2)=0</f>
        <v>0</v>
      </c>
      <c r="Q62" s="9"/>
      <c r="R62" s="9"/>
      <c r="S62" s="9"/>
      <c r="T62" s="9"/>
      <c r="U62" s="9"/>
      <c r="V62" s="9"/>
      <c r="W62" s="9"/>
      <c r="X62" s="9"/>
    </row>
    <row r="63" spans="1:24" hidden="1">
      <c r="A63" s="9">
        <f>'Batts 38-45 Mon'!A62</f>
        <v>600</v>
      </c>
      <c r="B63" s="10">
        <f>'Batts 38-45 Mon'!B62</f>
        <v>6.9444444444444441E-3</v>
      </c>
      <c r="C63" s="10">
        <f>'Batts 38-45 Mon'!C62</f>
        <v>0.88668981481481468</v>
      </c>
      <c r="D63" s="19">
        <f>'Batts 38-45 Mon'!D62</f>
        <v>3361</v>
      </c>
      <c r="E63" s="19">
        <f>'Batts 38-45 Mon'!E62</f>
        <v>3355</v>
      </c>
      <c r="F63" s="19">
        <f>'Batts 38-45 Mon'!F62</f>
        <v>3357</v>
      </c>
      <c r="G63" s="19">
        <f>'Batts 38-45 Mon'!G62</f>
        <v>3357</v>
      </c>
      <c r="H63" s="19">
        <f>'Batts 38-45 Mon'!H62</f>
        <v>3363</v>
      </c>
      <c r="I63" s="19">
        <f>'Batts 38-45 Mon'!I62</f>
        <v>3351</v>
      </c>
      <c r="J63" s="19">
        <f>'Batts 38-45 Mon'!J62</f>
        <v>3363</v>
      </c>
      <c r="K63" s="19">
        <f>'Batts 38-45 Mon'!K62</f>
        <v>3429</v>
      </c>
      <c r="L63" s="19">
        <f>'Batts 38-45 Mon'!L62</f>
        <v>26936</v>
      </c>
      <c r="M63" s="11">
        <f>'Batts 38-45 Mon'!M62</f>
        <v>151.51499999999999</v>
      </c>
      <c r="N63" s="18">
        <f>'Batts 38-45 Mon'!N62</f>
        <v>0</v>
      </c>
      <c r="O63" s="9"/>
      <c r="P63" s="9" t="b">
        <f>MOD(ROW(A63),O$2)=0</f>
        <v>0</v>
      </c>
      <c r="Q63" s="9"/>
      <c r="R63" s="9"/>
      <c r="S63" s="9"/>
      <c r="T63" s="9"/>
      <c r="U63" s="9"/>
      <c r="V63" s="9"/>
      <c r="W63" s="9"/>
      <c r="X63" s="9"/>
    </row>
    <row r="64" spans="1:24" hidden="1">
      <c r="A64" s="9">
        <f>'Batts 38-45 Mon'!A63</f>
        <v>610</v>
      </c>
      <c r="B64" s="10">
        <f>'Batts 38-45 Mon'!B63</f>
        <v>7.0601851851851841E-3</v>
      </c>
      <c r="C64" s="10">
        <f>'Batts 38-45 Mon'!C63</f>
        <v>0.8868055555555554</v>
      </c>
      <c r="D64" s="19">
        <f>'Batts 38-45 Mon'!D63</f>
        <v>3362</v>
      </c>
      <c r="E64" s="19">
        <f>'Batts 38-45 Mon'!E63</f>
        <v>3354</v>
      </c>
      <c r="F64" s="19">
        <f>'Batts 38-45 Mon'!F63</f>
        <v>3357</v>
      </c>
      <c r="G64" s="19">
        <f>'Batts 38-45 Mon'!G63</f>
        <v>3357</v>
      </c>
      <c r="H64" s="19">
        <f>'Batts 38-45 Mon'!H63</f>
        <v>3364</v>
      </c>
      <c r="I64" s="19">
        <f>'Batts 38-45 Mon'!I63</f>
        <v>3351</v>
      </c>
      <c r="J64" s="19">
        <f>'Batts 38-45 Mon'!J63</f>
        <v>3363</v>
      </c>
      <c r="K64" s="19">
        <f>'Batts 38-45 Mon'!K63</f>
        <v>3429</v>
      </c>
      <c r="L64" s="19">
        <f>'Batts 38-45 Mon'!L63</f>
        <v>26937</v>
      </c>
      <c r="M64" s="11">
        <f>'Batts 38-45 Mon'!M63</f>
        <v>151.520625</v>
      </c>
      <c r="N64" s="18">
        <f>'Batts 38-45 Mon'!N63</f>
        <v>0</v>
      </c>
      <c r="O64" s="9"/>
      <c r="P64" s="9" t="b">
        <f>MOD(ROW(A64),O$2)=0</f>
        <v>0</v>
      </c>
      <c r="Q64" s="9"/>
      <c r="R64" s="9"/>
      <c r="S64" s="9"/>
      <c r="T64" s="9"/>
      <c r="U64" s="9"/>
      <c r="V64" s="9"/>
      <c r="W64" s="9"/>
      <c r="X64" s="9"/>
    </row>
    <row r="65" spans="1:24" hidden="1">
      <c r="A65" s="9">
        <f>'Batts 38-45 Mon'!A64</f>
        <v>620</v>
      </c>
      <c r="B65" s="10">
        <f>'Batts 38-45 Mon'!B64</f>
        <v>7.1759259259259259E-3</v>
      </c>
      <c r="C65" s="10">
        <f>'Batts 38-45 Mon'!C64</f>
        <v>0.88692129629629624</v>
      </c>
      <c r="D65" s="19">
        <f>'Batts 38-45 Mon'!D64</f>
        <v>3361</v>
      </c>
      <c r="E65" s="19">
        <f>'Batts 38-45 Mon'!E64</f>
        <v>3357</v>
      </c>
      <c r="F65" s="19">
        <f>'Batts 38-45 Mon'!F64</f>
        <v>3357</v>
      </c>
      <c r="G65" s="19">
        <f>'Batts 38-45 Mon'!G64</f>
        <v>3357</v>
      </c>
      <c r="H65" s="19">
        <f>'Batts 38-45 Mon'!H64</f>
        <v>3364</v>
      </c>
      <c r="I65" s="19">
        <f>'Batts 38-45 Mon'!I64</f>
        <v>3351</v>
      </c>
      <c r="J65" s="19">
        <f>'Batts 38-45 Mon'!J64</f>
        <v>3363</v>
      </c>
      <c r="K65" s="19">
        <f>'Batts 38-45 Mon'!K64</f>
        <v>3429</v>
      </c>
      <c r="L65" s="19">
        <f>'Batts 38-45 Mon'!L64</f>
        <v>26939</v>
      </c>
      <c r="M65" s="11">
        <f>'Batts 38-45 Mon'!M64</f>
        <v>151.53187500000001</v>
      </c>
      <c r="N65" s="18">
        <f>'Batts 38-45 Mon'!N64</f>
        <v>0</v>
      </c>
      <c r="O65" s="9"/>
      <c r="P65" s="9" t="b">
        <f>MOD(ROW(A65),O$2)=0</f>
        <v>0</v>
      </c>
      <c r="Q65" s="9"/>
      <c r="R65" s="9"/>
      <c r="S65" s="9"/>
      <c r="T65" s="9"/>
      <c r="U65" s="9"/>
      <c r="V65" s="9"/>
      <c r="W65" s="9"/>
      <c r="X65" s="9"/>
    </row>
    <row r="66" spans="1:24" hidden="1">
      <c r="A66" s="9">
        <f>'Batts 38-45 Mon'!A65</f>
        <v>630</v>
      </c>
      <c r="B66" s="10">
        <f>'Batts 38-45 Mon'!B65</f>
        <v>7.2916666666666659E-3</v>
      </c>
      <c r="C66" s="10">
        <f>'Batts 38-45 Mon'!C65</f>
        <v>0.88703703703703696</v>
      </c>
      <c r="D66" s="19">
        <f>'Batts 38-45 Mon'!D65</f>
        <v>3362</v>
      </c>
      <c r="E66" s="19">
        <f>'Batts 38-45 Mon'!E65</f>
        <v>3356</v>
      </c>
      <c r="F66" s="19">
        <f>'Batts 38-45 Mon'!F65</f>
        <v>3357</v>
      </c>
      <c r="G66" s="19">
        <f>'Batts 38-45 Mon'!G65</f>
        <v>3357</v>
      </c>
      <c r="H66" s="19">
        <f>'Batts 38-45 Mon'!H65</f>
        <v>3364</v>
      </c>
      <c r="I66" s="19">
        <f>'Batts 38-45 Mon'!I65</f>
        <v>3351</v>
      </c>
      <c r="J66" s="19">
        <f>'Batts 38-45 Mon'!J65</f>
        <v>3363</v>
      </c>
      <c r="K66" s="19">
        <f>'Batts 38-45 Mon'!K65</f>
        <v>3429</v>
      </c>
      <c r="L66" s="19">
        <f>'Batts 38-45 Mon'!L65</f>
        <v>26939</v>
      </c>
      <c r="M66" s="11">
        <f>'Batts 38-45 Mon'!M65</f>
        <v>151.53187500000001</v>
      </c>
      <c r="N66" s="18">
        <f>'Batts 38-45 Mon'!N65</f>
        <v>0</v>
      </c>
      <c r="O66" s="9"/>
      <c r="P66" s="9" t="b">
        <f>MOD(ROW(A66),O$2)=0</f>
        <v>0</v>
      </c>
      <c r="Q66" s="9"/>
      <c r="R66" s="9"/>
      <c r="S66" s="9"/>
      <c r="T66" s="9"/>
      <c r="U66" s="9"/>
      <c r="V66" s="9"/>
      <c r="W66" s="9"/>
      <c r="X66" s="9"/>
    </row>
    <row r="67" spans="1:24" hidden="1">
      <c r="A67" s="9">
        <f>'Batts 38-45 Mon'!A66</f>
        <v>640</v>
      </c>
      <c r="B67" s="10">
        <f>'Batts 38-45 Mon'!B66</f>
        <v>7.4074074074074068E-3</v>
      </c>
      <c r="C67" s="10">
        <f>'Batts 38-45 Mon'!C66</f>
        <v>0.88715277777777768</v>
      </c>
      <c r="D67" s="19">
        <f>'Batts 38-45 Mon'!D66</f>
        <v>3362</v>
      </c>
      <c r="E67" s="19">
        <f>'Batts 38-45 Mon'!E66</f>
        <v>3356</v>
      </c>
      <c r="F67" s="19">
        <f>'Batts 38-45 Mon'!F66</f>
        <v>3357</v>
      </c>
      <c r="G67" s="19">
        <f>'Batts 38-45 Mon'!G66</f>
        <v>3357</v>
      </c>
      <c r="H67" s="19">
        <f>'Batts 38-45 Mon'!H66</f>
        <v>3364</v>
      </c>
      <c r="I67" s="19">
        <f>'Batts 38-45 Mon'!I66</f>
        <v>3351</v>
      </c>
      <c r="J67" s="19">
        <f>'Batts 38-45 Mon'!J66</f>
        <v>3363</v>
      </c>
      <c r="K67" s="19">
        <f>'Batts 38-45 Mon'!K66</f>
        <v>3429</v>
      </c>
      <c r="L67" s="19">
        <f>'Batts 38-45 Mon'!L66</f>
        <v>26939</v>
      </c>
      <c r="M67" s="11">
        <f>'Batts 38-45 Mon'!M66</f>
        <v>151.53187500000001</v>
      </c>
      <c r="N67" s="18">
        <f>'Batts 38-45 Mon'!N66</f>
        <v>0</v>
      </c>
      <c r="O67" s="9"/>
      <c r="P67" s="9" t="b">
        <f>MOD(ROW(A67),O$2)=0</f>
        <v>0</v>
      </c>
      <c r="Q67" s="9"/>
      <c r="R67" s="9"/>
      <c r="S67" s="9"/>
      <c r="T67" s="9"/>
      <c r="U67" s="9"/>
      <c r="V67" s="9"/>
      <c r="W67" s="9"/>
      <c r="X67" s="9"/>
    </row>
    <row r="68" spans="1:24" hidden="1">
      <c r="A68" s="9">
        <f>'Batts 38-45 Mon'!A67</f>
        <v>650</v>
      </c>
      <c r="B68" s="10">
        <f>'Batts 38-45 Mon'!B67</f>
        <v>7.5231481481481477E-3</v>
      </c>
      <c r="C68" s="10">
        <f>'Batts 38-45 Mon'!C67</f>
        <v>0.8872685185185184</v>
      </c>
      <c r="D68" s="19">
        <f>'Batts 38-45 Mon'!D67</f>
        <v>3362</v>
      </c>
      <c r="E68" s="19">
        <f>'Batts 38-45 Mon'!E67</f>
        <v>3356</v>
      </c>
      <c r="F68" s="19">
        <f>'Batts 38-45 Mon'!F67</f>
        <v>3358</v>
      </c>
      <c r="G68" s="19">
        <f>'Batts 38-45 Mon'!G67</f>
        <v>3357</v>
      </c>
      <c r="H68" s="19">
        <f>'Batts 38-45 Mon'!H67</f>
        <v>3364</v>
      </c>
      <c r="I68" s="19">
        <f>'Batts 38-45 Mon'!I67</f>
        <v>3351</v>
      </c>
      <c r="J68" s="19">
        <f>'Batts 38-45 Mon'!J67</f>
        <v>3363</v>
      </c>
      <c r="K68" s="19">
        <f>'Batts 38-45 Mon'!K67</f>
        <v>3429</v>
      </c>
      <c r="L68" s="19">
        <f>'Batts 38-45 Mon'!L67</f>
        <v>26940</v>
      </c>
      <c r="M68" s="11">
        <f>'Batts 38-45 Mon'!M67</f>
        <v>151.53749999999999</v>
      </c>
      <c r="N68" s="18">
        <f>'Batts 38-45 Mon'!N67</f>
        <v>0</v>
      </c>
      <c r="O68" s="9"/>
      <c r="P68" s="9" t="b">
        <f>MOD(ROW(A68),O$2)=0</f>
        <v>0</v>
      </c>
      <c r="Q68" s="9"/>
      <c r="R68" s="9"/>
      <c r="S68" s="9"/>
      <c r="T68" s="9"/>
      <c r="U68" s="9"/>
      <c r="V68" s="9"/>
      <c r="W68" s="9"/>
      <c r="X68" s="9"/>
    </row>
    <row r="69" spans="1:24" hidden="1">
      <c r="A69" s="9">
        <f>'Batts 38-45 Mon'!A68</f>
        <v>660</v>
      </c>
      <c r="B69" s="10">
        <f>'Batts 38-45 Mon'!B68</f>
        <v>7.6388888888888886E-3</v>
      </c>
      <c r="C69" s="10">
        <f>'Batts 38-45 Mon'!C68</f>
        <v>0.88738425925925912</v>
      </c>
      <c r="D69" s="19">
        <f>'Batts 38-45 Mon'!D68</f>
        <v>3362</v>
      </c>
      <c r="E69" s="19">
        <f>'Batts 38-45 Mon'!E68</f>
        <v>3356</v>
      </c>
      <c r="F69" s="19">
        <f>'Batts 38-45 Mon'!F68</f>
        <v>3358</v>
      </c>
      <c r="G69" s="19">
        <f>'Batts 38-45 Mon'!G68</f>
        <v>3358</v>
      </c>
      <c r="H69" s="19">
        <f>'Batts 38-45 Mon'!H68</f>
        <v>3364</v>
      </c>
      <c r="I69" s="19">
        <f>'Batts 38-45 Mon'!I68</f>
        <v>3351</v>
      </c>
      <c r="J69" s="19">
        <f>'Batts 38-45 Mon'!J68</f>
        <v>3363</v>
      </c>
      <c r="K69" s="19">
        <f>'Batts 38-45 Mon'!K68</f>
        <v>3429</v>
      </c>
      <c r="L69" s="19">
        <f>'Batts 38-45 Mon'!L68</f>
        <v>26941</v>
      </c>
      <c r="M69" s="11">
        <f>'Batts 38-45 Mon'!M68</f>
        <v>151.543125</v>
      </c>
      <c r="N69" s="18">
        <f>'Batts 38-45 Mon'!N68</f>
        <v>0</v>
      </c>
      <c r="O69" s="9"/>
      <c r="P69" s="9" t="b">
        <f>MOD(ROW(A69),O$2)=0</f>
        <v>0</v>
      </c>
      <c r="Q69" s="9"/>
      <c r="R69" s="9"/>
      <c r="S69" s="9"/>
      <c r="T69" s="9"/>
      <c r="U69" s="9"/>
      <c r="V69" s="9"/>
      <c r="W69" s="9"/>
      <c r="X69" s="9"/>
    </row>
    <row r="70" spans="1:24">
      <c r="A70" s="9">
        <f>'Batts 38-45 Mon'!A69</f>
        <v>670</v>
      </c>
      <c r="B70" s="10">
        <f>'Batts 38-45 Mon'!B69</f>
        <v>7.7546296296296287E-3</v>
      </c>
      <c r="C70" s="10">
        <f>'Batts 38-45 Mon'!C69</f>
        <v>0.88749999999999984</v>
      </c>
      <c r="D70" s="19">
        <f>'Batts 38-45 Mon'!D69</f>
        <v>3362</v>
      </c>
      <c r="E70" s="19">
        <f>'Batts 38-45 Mon'!E69</f>
        <v>3356</v>
      </c>
      <c r="F70" s="19">
        <f>'Batts 38-45 Mon'!F69</f>
        <v>3358</v>
      </c>
      <c r="G70" s="19">
        <f>'Batts 38-45 Mon'!G69</f>
        <v>3358</v>
      </c>
      <c r="H70" s="19">
        <f>'Batts 38-45 Mon'!H69</f>
        <v>3364</v>
      </c>
      <c r="I70" s="19">
        <f>'Batts 38-45 Mon'!I69</f>
        <v>3351</v>
      </c>
      <c r="J70" s="19">
        <f>'Batts 38-45 Mon'!J69</f>
        <v>3363</v>
      </c>
      <c r="K70" s="19">
        <f>'Batts 38-45 Mon'!K69</f>
        <v>3429</v>
      </c>
      <c r="L70" s="19">
        <f>'Batts 38-45 Mon'!L69</f>
        <v>26941</v>
      </c>
      <c r="M70" s="11">
        <f>'Batts 38-45 Mon'!M69</f>
        <v>151.543125</v>
      </c>
      <c r="N70" s="18">
        <f>'Batts 38-45 Mon'!N69</f>
        <v>0</v>
      </c>
      <c r="O70" s="9"/>
      <c r="P70" s="9" t="b">
        <f>MOD(ROW(A70),O$2)=0</f>
        <v>1</v>
      </c>
      <c r="Q70" s="9"/>
      <c r="R70" s="9"/>
      <c r="S70" s="9"/>
      <c r="T70" s="9"/>
      <c r="U70" s="9"/>
      <c r="V70" s="9"/>
      <c r="W70" s="9"/>
      <c r="X70" s="9"/>
    </row>
    <row r="71" spans="1:24" hidden="1">
      <c r="A71" s="9">
        <f>'Batts 38-45 Mon'!A70</f>
        <v>680</v>
      </c>
      <c r="B71" s="10">
        <f>'Batts 38-45 Mon'!B70</f>
        <v>7.8703703703703713E-3</v>
      </c>
      <c r="C71" s="10">
        <f>'Batts 38-45 Mon'!C70</f>
        <v>0.88761574074074068</v>
      </c>
      <c r="D71" s="19">
        <f>'Batts 38-45 Mon'!D70</f>
        <v>3362</v>
      </c>
      <c r="E71" s="19">
        <f>'Batts 38-45 Mon'!E70</f>
        <v>3356</v>
      </c>
      <c r="F71" s="19">
        <f>'Batts 38-45 Mon'!F70</f>
        <v>3358</v>
      </c>
      <c r="G71" s="19">
        <f>'Batts 38-45 Mon'!G70</f>
        <v>3358</v>
      </c>
      <c r="H71" s="19">
        <f>'Batts 38-45 Mon'!H70</f>
        <v>3364</v>
      </c>
      <c r="I71" s="19">
        <f>'Batts 38-45 Mon'!I70</f>
        <v>3351</v>
      </c>
      <c r="J71" s="19">
        <f>'Batts 38-45 Mon'!J70</f>
        <v>3363</v>
      </c>
      <c r="K71" s="19">
        <f>'Batts 38-45 Mon'!K70</f>
        <v>3429</v>
      </c>
      <c r="L71" s="19">
        <f>'Batts 38-45 Mon'!L70</f>
        <v>26941</v>
      </c>
      <c r="M71" s="11">
        <f>'Batts 38-45 Mon'!M70</f>
        <v>151.543125</v>
      </c>
      <c r="N71" s="18">
        <f>'Batts 38-45 Mon'!N70</f>
        <v>0</v>
      </c>
      <c r="O71" s="9"/>
      <c r="P71" s="9" t="b">
        <f>MOD(ROW(A71),O$2)=0</f>
        <v>0</v>
      </c>
      <c r="Q71" s="9"/>
      <c r="R71" s="9"/>
      <c r="S71" s="9"/>
      <c r="T71" s="9"/>
      <c r="U71" s="9"/>
      <c r="V71" s="9"/>
      <c r="W71" s="9"/>
      <c r="X71" s="9"/>
    </row>
    <row r="72" spans="1:24" hidden="1">
      <c r="A72" s="9">
        <f>'Batts 38-45 Mon'!A71</f>
        <v>690</v>
      </c>
      <c r="B72" s="10">
        <f>'Batts 38-45 Mon'!B71</f>
        <v>7.9861111111111122E-3</v>
      </c>
      <c r="C72" s="10">
        <f>'Batts 38-45 Mon'!C71</f>
        <v>0.8877314814814814</v>
      </c>
      <c r="D72" s="19">
        <f>'Batts 38-45 Mon'!D71</f>
        <v>3362</v>
      </c>
      <c r="E72" s="19">
        <f>'Batts 38-45 Mon'!E71</f>
        <v>3356</v>
      </c>
      <c r="F72" s="19">
        <f>'Batts 38-45 Mon'!F71</f>
        <v>3358</v>
      </c>
      <c r="G72" s="19">
        <f>'Batts 38-45 Mon'!G71</f>
        <v>3358</v>
      </c>
      <c r="H72" s="19">
        <f>'Batts 38-45 Mon'!H71</f>
        <v>3364</v>
      </c>
      <c r="I72" s="19">
        <f>'Batts 38-45 Mon'!I71</f>
        <v>3351</v>
      </c>
      <c r="J72" s="19">
        <f>'Batts 38-45 Mon'!J71</f>
        <v>3363</v>
      </c>
      <c r="K72" s="19">
        <f>'Batts 38-45 Mon'!K71</f>
        <v>3429</v>
      </c>
      <c r="L72" s="19">
        <f>'Batts 38-45 Mon'!L71</f>
        <v>26941</v>
      </c>
      <c r="M72" s="11">
        <f>'Batts 38-45 Mon'!M71</f>
        <v>151.543125</v>
      </c>
      <c r="N72" s="18">
        <f>'Batts 38-45 Mon'!N71</f>
        <v>0</v>
      </c>
      <c r="O72" s="9"/>
      <c r="P72" s="9" t="b">
        <f>MOD(ROW(A72),O$2)=0</f>
        <v>0</v>
      </c>
      <c r="Q72" s="9"/>
      <c r="R72" s="9"/>
      <c r="S72" s="9"/>
      <c r="T72" s="9"/>
      <c r="U72" s="9"/>
      <c r="V72" s="9"/>
      <c r="W72" s="9"/>
      <c r="X72" s="9"/>
    </row>
    <row r="73" spans="1:24" hidden="1">
      <c r="A73" s="9">
        <f>'Batts 38-45 Mon'!A72</f>
        <v>700</v>
      </c>
      <c r="B73" s="10">
        <f>'Batts 38-45 Mon'!B72</f>
        <v>8.1018518518518514E-3</v>
      </c>
      <c r="C73" s="10">
        <f>'Batts 38-45 Mon'!C72</f>
        <v>0.88784722222222212</v>
      </c>
      <c r="D73" s="19">
        <f>'Batts 38-45 Mon'!D72</f>
        <v>3362</v>
      </c>
      <c r="E73" s="19">
        <f>'Batts 38-45 Mon'!E72</f>
        <v>3356</v>
      </c>
      <c r="F73" s="19">
        <f>'Batts 38-45 Mon'!F72</f>
        <v>3358</v>
      </c>
      <c r="G73" s="19">
        <f>'Batts 38-45 Mon'!G72</f>
        <v>3358</v>
      </c>
      <c r="H73" s="19">
        <f>'Batts 38-45 Mon'!H72</f>
        <v>3364</v>
      </c>
      <c r="I73" s="19">
        <f>'Batts 38-45 Mon'!I72</f>
        <v>3351</v>
      </c>
      <c r="J73" s="19">
        <f>'Batts 38-45 Mon'!J72</f>
        <v>3363</v>
      </c>
      <c r="K73" s="19">
        <f>'Batts 38-45 Mon'!K72</f>
        <v>3429</v>
      </c>
      <c r="L73" s="19">
        <f>'Batts 38-45 Mon'!L72</f>
        <v>26941</v>
      </c>
      <c r="M73" s="11">
        <f>'Batts 38-45 Mon'!M72</f>
        <v>151.543125</v>
      </c>
      <c r="N73" s="18">
        <f>'Batts 38-45 Mon'!N72</f>
        <v>0</v>
      </c>
      <c r="O73" s="9"/>
      <c r="P73" s="9" t="b">
        <f>MOD(ROW(A73),O$2)=0</f>
        <v>0</v>
      </c>
      <c r="Q73" s="9"/>
      <c r="R73" s="9"/>
      <c r="S73" s="9"/>
      <c r="T73" s="9"/>
      <c r="U73" s="9"/>
      <c r="V73" s="9"/>
      <c r="W73" s="9"/>
      <c r="X73" s="9"/>
    </row>
    <row r="74" spans="1:24" hidden="1">
      <c r="A74" s="9">
        <f>'Batts 38-45 Mon'!A73</f>
        <v>710</v>
      </c>
      <c r="B74" s="10">
        <f>'Batts 38-45 Mon'!B73</f>
        <v>8.217592592592594E-3</v>
      </c>
      <c r="C74" s="10">
        <f>'Batts 38-45 Mon'!C73</f>
        <v>0.88796296296296284</v>
      </c>
      <c r="D74" s="19">
        <f>'Batts 38-45 Mon'!D73</f>
        <v>3362</v>
      </c>
      <c r="E74" s="19">
        <f>'Batts 38-45 Mon'!E73</f>
        <v>3356</v>
      </c>
      <c r="F74" s="19">
        <f>'Batts 38-45 Mon'!F73</f>
        <v>3358</v>
      </c>
      <c r="G74" s="19">
        <f>'Batts 38-45 Mon'!G73</f>
        <v>3358</v>
      </c>
      <c r="H74" s="19">
        <f>'Batts 38-45 Mon'!H73</f>
        <v>3364</v>
      </c>
      <c r="I74" s="19">
        <f>'Batts 38-45 Mon'!I73</f>
        <v>3351</v>
      </c>
      <c r="J74" s="19">
        <f>'Batts 38-45 Mon'!J73</f>
        <v>3363</v>
      </c>
      <c r="K74" s="19">
        <f>'Batts 38-45 Mon'!K73</f>
        <v>3429</v>
      </c>
      <c r="L74" s="19">
        <f>'Batts 38-45 Mon'!L73</f>
        <v>26941</v>
      </c>
      <c r="M74" s="11">
        <f>'Batts 38-45 Mon'!M73</f>
        <v>151.543125</v>
      </c>
      <c r="N74" s="18">
        <f>'Batts 38-45 Mon'!N73</f>
        <v>0</v>
      </c>
      <c r="O74" s="9"/>
      <c r="P74" s="9" t="b">
        <f>MOD(ROW(A74),O$2)=0</f>
        <v>0</v>
      </c>
      <c r="Q74" s="9"/>
      <c r="R74" s="9"/>
      <c r="S74" s="9"/>
      <c r="T74" s="9"/>
      <c r="U74" s="9"/>
      <c r="V74" s="9"/>
      <c r="W74" s="9"/>
      <c r="X74" s="9"/>
    </row>
    <row r="75" spans="1:24" hidden="1">
      <c r="A75" s="9">
        <f>'Batts 38-45 Mon'!A74</f>
        <v>720</v>
      </c>
      <c r="B75" s="10">
        <f>'Batts 38-45 Mon'!B74</f>
        <v>8.3333333333333332E-3</v>
      </c>
      <c r="C75" s="10">
        <f>'Batts 38-45 Mon'!C74</f>
        <v>0.88807870370370356</v>
      </c>
      <c r="D75" s="19">
        <f>'Batts 38-45 Mon'!D74</f>
        <v>3362</v>
      </c>
      <c r="E75" s="19">
        <f>'Batts 38-45 Mon'!E74</f>
        <v>3356</v>
      </c>
      <c r="F75" s="19">
        <f>'Batts 38-45 Mon'!F74</f>
        <v>3358</v>
      </c>
      <c r="G75" s="19">
        <f>'Batts 38-45 Mon'!G74</f>
        <v>3358</v>
      </c>
      <c r="H75" s="19">
        <f>'Batts 38-45 Mon'!H74</f>
        <v>3364</v>
      </c>
      <c r="I75" s="19">
        <f>'Batts 38-45 Mon'!I74</f>
        <v>3351</v>
      </c>
      <c r="J75" s="19">
        <f>'Batts 38-45 Mon'!J74</f>
        <v>3363</v>
      </c>
      <c r="K75" s="19">
        <f>'Batts 38-45 Mon'!K74</f>
        <v>3429</v>
      </c>
      <c r="L75" s="19">
        <f>'Batts 38-45 Mon'!L74</f>
        <v>26941</v>
      </c>
      <c r="M75" s="11">
        <f>'Batts 38-45 Mon'!M74</f>
        <v>151.543125</v>
      </c>
      <c r="N75" s="18">
        <f>'Batts 38-45 Mon'!N74</f>
        <v>0</v>
      </c>
      <c r="O75" s="9"/>
      <c r="P75" s="9" t="b">
        <f>MOD(ROW(A75),O$2)=0</f>
        <v>0</v>
      </c>
      <c r="Q75" s="9"/>
      <c r="R75" s="9"/>
      <c r="S75" s="9"/>
      <c r="T75" s="9"/>
      <c r="U75" s="9"/>
      <c r="V75" s="9"/>
      <c r="W75" s="9"/>
      <c r="X75" s="9"/>
    </row>
    <row r="76" spans="1:24" hidden="1">
      <c r="A76" s="9">
        <f>'Batts 38-45 Mon'!A75</f>
        <v>730</v>
      </c>
      <c r="B76" s="10">
        <f>'Batts 38-45 Mon'!B75</f>
        <v>8.4490740740740741E-3</v>
      </c>
      <c r="C76" s="10">
        <f>'Batts 38-45 Mon'!C75</f>
        <v>0.88819444444444429</v>
      </c>
      <c r="D76" s="19">
        <f>'Batts 38-45 Mon'!D75</f>
        <v>3362</v>
      </c>
      <c r="E76" s="19">
        <f>'Batts 38-45 Mon'!E75</f>
        <v>3356</v>
      </c>
      <c r="F76" s="19">
        <f>'Batts 38-45 Mon'!F75</f>
        <v>3358</v>
      </c>
      <c r="G76" s="19">
        <f>'Batts 38-45 Mon'!G75</f>
        <v>3358</v>
      </c>
      <c r="H76" s="19">
        <f>'Batts 38-45 Mon'!H75</f>
        <v>3364</v>
      </c>
      <c r="I76" s="19">
        <f>'Batts 38-45 Mon'!I75</f>
        <v>3352</v>
      </c>
      <c r="J76" s="19">
        <f>'Batts 38-45 Mon'!J75</f>
        <v>3363</v>
      </c>
      <c r="K76" s="19">
        <f>'Batts 38-45 Mon'!K75</f>
        <v>3429</v>
      </c>
      <c r="L76" s="19">
        <f>'Batts 38-45 Mon'!L75</f>
        <v>26942</v>
      </c>
      <c r="M76" s="11">
        <f>'Batts 38-45 Mon'!M75</f>
        <v>151.54875000000001</v>
      </c>
      <c r="N76" s="18">
        <f>'Batts 38-45 Mon'!N75</f>
        <v>0</v>
      </c>
      <c r="O76" s="9"/>
      <c r="P76" s="9" t="b">
        <f>MOD(ROW(A76),O$2)=0</f>
        <v>0</v>
      </c>
      <c r="Q76" s="9"/>
      <c r="R76" s="9"/>
      <c r="S76" s="9"/>
      <c r="T76" s="9"/>
      <c r="U76" s="9"/>
      <c r="V76" s="9"/>
      <c r="W76" s="9"/>
      <c r="X76" s="9"/>
    </row>
    <row r="77" spans="1:24" hidden="1">
      <c r="A77" s="9">
        <f>'Batts 38-45 Mon'!A76</f>
        <v>740</v>
      </c>
      <c r="B77" s="10">
        <f>'Batts 38-45 Mon'!B76</f>
        <v>8.564814814814815E-3</v>
      </c>
      <c r="C77" s="10">
        <f>'Batts 38-45 Mon'!C76</f>
        <v>0.88831018518518512</v>
      </c>
      <c r="D77" s="19">
        <f>'Batts 38-45 Mon'!D76</f>
        <v>3362</v>
      </c>
      <c r="E77" s="19">
        <f>'Batts 38-45 Mon'!E76</f>
        <v>3356</v>
      </c>
      <c r="F77" s="19">
        <f>'Batts 38-45 Mon'!F76</f>
        <v>3358</v>
      </c>
      <c r="G77" s="19">
        <f>'Batts 38-45 Mon'!G76</f>
        <v>3358</v>
      </c>
      <c r="H77" s="19">
        <f>'Batts 38-45 Mon'!H76</f>
        <v>3364</v>
      </c>
      <c r="I77" s="19">
        <f>'Batts 38-45 Mon'!I76</f>
        <v>3351</v>
      </c>
      <c r="J77" s="19">
        <f>'Batts 38-45 Mon'!J76</f>
        <v>3364</v>
      </c>
      <c r="K77" s="19">
        <f>'Batts 38-45 Mon'!K76</f>
        <v>3429</v>
      </c>
      <c r="L77" s="19">
        <f>'Batts 38-45 Mon'!L76</f>
        <v>26942</v>
      </c>
      <c r="M77" s="11">
        <f>'Batts 38-45 Mon'!M76</f>
        <v>151.54875000000001</v>
      </c>
      <c r="N77" s="18">
        <f>'Batts 38-45 Mon'!N76</f>
        <v>0</v>
      </c>
      <c r="O77" s="9"/>
      <c r="P77" s="9" t="b">
        <f>MOD(ROW(A77),O$2)=0</f>
        <v>0</v>
      </c>
      <c r="Q77" s="9"/>
      <c r="R77" s="9"/>
      <c r="S77" s="9"/>
      <c r="T77" s="9"/>
      <c r="U77" s="9"/>
      <c r="V77" s="9"/>
      <c r="W77" s="9"/>
      <c r="X77" s="9"/>
    </row>
    <row r="78" spans="1:24" hidden="1">
      <c r="A78" s="9">
        <f>'Batts 38-45 Mon'!A77</f>
        <v>750</v>
      </c>
      <c r="B78" s="10">
        <f>'Batts 38-45 Mon'!B77</f>
        <v>8.6805555555555559E-3</v>
      </c>
      <c r="C78" s="10">
        <f>'Batts 38-45 Mon'!C77</f>
        <v>0.88842592592592584</v>
      </c>
      <c r="D78" s="19">
        <f>'Batts 38-45 Mon'!D77</f>
        <v>3362</v>
      </c>
      <c r="E78" s="19">
        <f>'Batts 38-45 Mon'!E77</f>
        <v>3356</v>
      </c>
      <c r="F78" s="19">
        <f>'Batts 38-45 Mon'!F77</f>
        <v>3358</v>
      </c>
      <c r="G78" s="19">
        <f>'Batts 38-45 Mon'!G77</f>
        <v>3358</v>
      </c>
      <c r="H78" s="19">
        <f>'Batts 38-45 Mon'!H77</f>
        <v>3364</v>
      </c>
      <c r="I78" s="19">
        <f>'Batts 38-45 Mon'!I77</f>
        <v>3351</v>
      </c>
      <c r="J78" s="19">
        <f>'Batts 38-45 Mon'!J77</f>
        <v>3364</v>
      </c>
      <c r="K78" s="19">
        <f>'Batts 38-45 Mon'!K77</f>
        <v>3430</v>
      </c>
      <c r="L78" s="19">
        <f>'Batts 38-45 Mon'!L77</f>
        <v>26943</v>
      </c>
      <c r="M78" s="11">
        <f>'Batts 38-45 Mon'!M77</f>
        <v>151.55437500000002</v>
      </c>
      <c r="N78" s="18">
        <f>'Batts 38-45 Mon'!N77</f>
        <v>0</v>
      </c>
      <c r="O78" s="9"/>
      <c r="P78" s="9" t="b">
        <f>MOD(ROW(A78),O$2)=0</f>
        <v>0</v>
      </c>
      <c r="Q78" s="9"/>
      <c r="R78" s="9"/>
      <c r="S78" s="9"/>
      <c r="T78" s="9"/>
      <c r="U78" s="9"/>
      <c r="V78" s="9"/>
      <c r="W78" s="9"/>
      <c r="X78" s="9"/>
    </row>
    <row r="79" spans="1:24" hidden="1">
      <c r="A79" s="9">
        <f>'Batts 38-45 Mon'!A78</f>
        <v>760</v>
      </c>
      <c r="B79" s="10">
        <f>'Batts 38-45 Mon'!B78</f>
        <v>8.7962962962962968E-3</v>
      </c>
      <c r="C79" s="10">
        <f>'Batts 38-45 Mon'!C78</f>
        <v>0.88854166666666656</v>
      </c>
      <c r="D79" s="19">
        <f>'Batts 38-45 Mon'!D78</f>
        <v>3362</v>
      </c>
      <c r="E79" s="19">
        <f>'Batts 38-45 Mon'!E78</f>
        <v>3356</v>
      </c>
      <c r="F79" s="19">
        <f>'Batts 38-45 Mon'!F78</f>
        <v>3358</v>
      </c>
      <c r="G79" s="19">
        <f>'Batts 38-45 Mon'!G78</f>
        <v>3358</v>
      </c>
      <c r="H79" s="19">
        <f>'Batts 38-45 Mon'!H78</f>
        <v>3364</v>
      </c>
      <c r="I79" s="19">
        <f>'Batts 38-45 Mon'!I78</f>
        <v>3351</v>
      </c>
      <c r="J79" s="19">
        <f>'Batts 38-45 Mon'!J78</f>
        <v>3364</v>
      </c>
      <c r="K79" s="19">
        <f>'Batts 38-45 Mon'!K78</f>
        <v>3429</v>
      </c>
      <c r="L79" s="19">
        <f>'Batts 38-45 Mon'!L78</f>
        <v>26942</v>
      </c>
      <c r="M79" s="11">
        <f>'Batts 38-45 Mon'!M78</f>
        <v>151.54875000000001</v>
      </c>
      <c r="N79" s="18">
        <f>'Batts 38-45 Mon'!N78</f>
        <v>0</v>
      </c>
      <c r="O79" s="9"/>
      <c r="P79" s="9" t="b">
        <f>MOD(ROW(A79),O$2)=0</f>
        <v>0</v>
      </c>
      <c r="Q79" s="9"/>
      <c r="R79" s="9"/>
      <c r="S79" s="9"/>
      <c r="T79" s="9"/>
      <c r="U79" s="9"/>
      <c r="V79" s="9"/>
      <c r="W79" s="9"/>
      <c r="X79" s="9"/>
    </row>
    <row r="80" spans="1:24">
      <c r="A80" s="9">
        <f>'Batts 38-45 Mon'!A79</f>
        <v>770</v>
      </c>
      <c r="B80" s="10">
        <f>'Batts 38-45 Mon'!B79</f>
        <v>8.9120370370370378E-3</v>
      </c>
      <c r="C80" s="10">
        <f>'Batts 38-45 Mon'!C79</f>
        <v>0.88865740740740728</v>
      </c>
      <c r="D80" s="19">
        <f>'Batts 38-45 Mon'!D79</f>
        <v>3362</v>
      </c>
      <c r="E80" s="19">
        <f>'Batts 38-45 Mon'!E79</f>
        <v>3356</v>
      </c>
      <c r="F80" s="19">
        <f>'Batts 38-45 Mon'!F79</f>
        <v>3358</v>
      </c>
      <c r="G80" s="19">
        <f>'Batts 38-45 Mon'!G79</f>
        <v>3358</v>
      </c>
      <c r="H80" s="19">
        <f>'Batts 38-45 Mon'!H79</f>
        <v>3364</v>
      </c>
      <c r="I80" s="19">
        <f>'Batts 38-45 Mon'!I79</f>
        <v>3352</v>
      </c>
      <c r="J80" s="19">
        <f>'Batts 38-45 Mon'!J79</f>
        <v>3364</v>
      </c>
      <c r="K80" s="19">
        <f>'Batts 38-45 Mon'!K79</f>
        <v>3430</v>
      </c>
      <c r="L80" s="19">
        <f>'Batts 38-45 Mon'!L79</f>
        <v>26944</v>
      </c>
      <c r="M80" s="11">
        <f>'Batts 38-45 Mon'!M79</f>
        <v>151.56</v>
      </c>
      <c r="N80" s="18">
        <f>'Batts 38-45 Mon'!N79</f>
        <v>0</v>
      </c>
      <c r="O80" s="9"/>
      <c r="P80" s="9" t="b">
        <f>MOD(ROW(A80),O$2)=0</f>
        <v>1</v>
      </c>
      <c r="Q80" s="9"/>
      <c r="R80" s="9"/>
      <c r="S80" s="9"/>
      <c r="T80" s="9"/>
      <c r="U80" s="9"/>
      <c r="V80" s="9"/>
      <c r="W80" s="9"/>
      <c r="X80" s="9"/>
    </row>
    <row r="81" spans="1:24" hidden="1">
      <c r="A81" s="9">
        <f>'Batts 38-45 Mon'!A80</f>
        <v>780</v>
      </c>
      <c r="B81" s="10">
        <f>'Batts 38-45 Mon'!B80</f>
        <v>9.0277777777777787E-3</v>
      </c>
      <c r="C81" s="10">
        <f>'Batts 38-45 Mon'!C80</f>
        <v>0.88877314814814801</v>
      </c>
      <c r="D81" s="19">
        <f>'Batts 38-45 Mon'!D80</f>
        <v>3362</v>
      </c>
      <c r="E81" s="19">
        <f>'Batts 38-45 Mon'!E80</f>
        <v>3356</v>
      </c>
      <c r="F81" s="19">
        <f>'Batts 38-45 Mon'!F80</f>
        <v>3358</v>
      </c>
      <c r="G81" s="19">
        <f>'Batts 38-45 Mon'!G80</f>
        <v>3358</v>
      </c>
      <c r="H81" s="19">
        <f>'Batts 38-45 Mon'!H80</f>
        <v>3364</v>
      </c>
      <c r="I81" s="19">
        <f>'Batts 38-45 Mon'!I80</f>
        <v>3352</v>
      </c>
      <c r="J81" s="19">
        <f>'Batts 38-45 Mon'!J80</f>
        <v>3364</v>
      </c>
      <c r="K81" s="19">
        <f>'Batts 38-45 Mon'!K80</f>
        <v>3430</v>
      </c>
      <c r="L81" s="19">
        <f>'Batts 38-45 Mon'!L80</f>
        <v>26944</v>
      </c>
      <c r="M81" s="11">
        <f>'Batts 38-45 Mon'!M80</f>
        <v>151.56</v>
      </c>
      <c r="N81" s="18">
        <f>'Batts 38-45 Mon'!N80</f>
        <v>0</v>
      </c>
      <c r="O81" s="9"/>
      <c r="P81" s="9" t="b">
        <f>MOD(ROW(A81),O$2)=0</f>
        <v>0</v>
      </c>
      <c r="Q81" s="9"/>
      <c r="R81" s="9"/>
      <c r="S81" s="9"/>
      <c r="T81" s="9"/>
      <c r="U81" s="9"/>
      <c r="V81" s="9"/>
      <c r="W81" s="9"/>
      <c r="X81" s="9"/>
    </row>
    <row r="82" spans="1:24" hidden="1">
      <c r="A82" s="9">
        <f>'Batts 38-45 Mon'!A81</f>
        <v>790</v>
      </c>
      <c r="B82" s="10">
        <f>'Batts 38-45 Mon'!B81</f>
        <v>9.1435185185185178E-3</v>
      </c>
      <c r="C82" s="10">
        <f>'Batts 38-45 Mon'!C81</f>
        <v>0.88888888888888873</v>
      </c>
      <c r="D82" s="19">
        <f>'Batts 38-45 Mon'!D81</f>
        <v>3362</v>
      </c>
      <c r="E82" s="19">
        <f>'Batts 38-45 Mon'!E81</f>
        <v>3356</v>
      </c>
      <c r="F82" s="19">
        <f>'Batts 38-45 Mon'!F81</f>
        <v>3358</v>
      </c>
      <c r="G82" s="19">
        <f>'Batts 38-45 Mon'!G81</f>
        <v>3358</v>
      </c>
      <c r="H82" s="19">
        <f>'Batts 38-45 Mon'!H81</f>
        <v>3364</v>
      </c>
      <c r="I82" s="19">
        <f>'Batts 38-45 Mon'!I81</f>
        <v>3352</v>
      </c>
      <c r="J82" s="19">
        <f>'Batts 38-45 Mon'!J81</f>
        <v>3364</v>
      </c>
      <c r="K82" s="19">
        <f>'Batts 38-45 Mon'!K81</f>
        <v>3430</v>
      </c>
      <c r="L82" s="19">
        <f>'Batts 38-45 Mon'!L81</f>
        <v>26944</v>
      </c>
      <c r="M82" s="11">
        <f>'Batts 38-45 Mon'!M81</f>
        <v>151.56</v>
      </c>
      <c r="N82" s="18">
        <f>'Batts 38-45 Mon'!N81</f>
        <v>0</v>
      </c>
      <c r="O82" s="9"/>
      <c r="P82" s="9" t="b">
        <f>MOD(ROW(A82),O$2)=0</f>
        <v>0</v>
      </c>
      <c r="Q82" s="9"/>
      <c r="R82" s="9"/>
      <c r="S82" s="9"/>
      <c r="T82" s="9"/>
      <c r="U82" s="9"/>
      <c r="V82" s="9"/>
      <c r="W82" s="9"/>
      <c r="X82" s="9"/>
    </row>
    <row r="83" spans="1:24" hidden="1">
      <c r="A83" s="9">
        <f>'Batts 38-45 Mon'!A82</f>
        <v>800</v>
      </c>
      <c r="B83" s="10">
        <f>'Batts 38-45 Mon'!B82</f>
        <v>9.2592592592592605E-3</v>
      </c>
      <c r="C83" s="10">
        <f>'Batts 38-45 Mon'!C82</f>
        <v>0.88900462962962956</v>
      </c>
      <c r="D83" s="19">
        <f>'Batts 38-45 Mon'!D82</f>
        <v>3362</v>
      </c>
      <c r="E83" s="19">
        <f>'Batts 38-45 Mon'!E82</f>
        <v>3356</v>
      </c>
      <c r="F83" s="19">
        <f>'Batts 38-45 Mon'!F82</f>
        <v>3358</v>
      </c>
      <c r="G83" s="19">
        <f>'Batts 38-45 Mon'!G82</f>
        <v>3358</v>
      </c>
      <c r="H83" s="19">
        <f>'Batts 38-45 Mon'!H82</f>
        <v>3364</v>
      </c>
      <c r="I83" s="19">
        <f>'Batts 38-45 Mon'!I82</f>
        <v>3351</v>
      </c>
      <c r="J83" s="19">
        <f>'Batts 38-45 Mon'!J82</f>
        <v>3364</v>
      </c>
      <c r="K83" s="19">
        <f>'Batts 38-45 Mon'!K82</f>
        <v>3430</v>
      </c>
      <c r="L83" s="19">
        <f>'Batts 38-45 Mon'!L82</f>
        <v>26943</v>
      </c>
      <c r="M83" s="11">
        <f>'Batts 38-45 Mon'!M82</f>
        <v>151.55437500000002</v>
      </c>
      <c r="N83" s="18">
        <f>'Batts 38-45 Mon'!N82</f>
        <v>0</v>
      </c>
      <c r="O83" s="9"/>
      <c r="P83" s="9" t="b">
        <f>MOD(ROW(A83),O$2)=0</f>
        <v>0</v>
      </c>
      <c r="Q83" s="9"/>
      <c r="R83" s="9"/>
      <c r="S83" s="9"/>
      <c r="T83" s="9"/>
      <c r="U83" s="9"/>
      <c r="V83" s="9"/>
      <c r="W83" s="9"/>
      <c r="X83" s="9"/>
    </row>
    <row r="84" spans="1:24" hidden="1">
      <c r="A84" s="9">
        <f>'Batts 38-45 Mon'!A83</f>
        <v>810</v>
      </c>
      <c r="B84" s="10">
        <f>'Batts 38-45 Mon'!B83</f>
        <v>9.3749999999999997E-3</v>
      </c>
      <c r="C84" s="10">
        <f>'Batts 38-45 Mon'!C83</f>
        <v>0.88912037037037028</v>
      </c>
      <c r="D84" s="19">
        <f>'Batts 38-45 Mon'!D83</f>
        <v>3362</v>
      </c>
      <c r="E84" s="19">
        <f>'Batts 38-45 Mon'!E83</f>
        <v>3356</v>
      </c>
      <c r="F84" s="19">
        <f>'Batts 38-45 Mon'!F83</f>
        <v>3358</v>
      </c>
      <c r="G84" s="19">
        <f>'Batts 38-45 Mon'!G83</f>
        <v>3358</v>
      </c>
      <c r="H84" s="19">
        <f>'Batts 38-45 Mon'!H83</f>
        <v>3364</v>
      </c>
      <c r="I84" s="19">
        <f>'Batts 38-45 Mon'!I83</f>
        <v>3352</v>
      </c>
      <c r="J84" s="19">
        <f>'Batts 38-45 Mon'!J83</f>
        <v>3364</v>
      </c>
      <c r="K84" s="19">
        <f>'Batts 38-45 Mon'!K83</f>
        <v>3430</v>
      </c>
      <c r="L84" s="19">
        <f>'Batts 38-45 Mon'!L83</f>
        <v>26944</v>
      </c>
      <c r="M84" s="11">
        <f>'Batts 38-45 Mon'!M83</f>
        <v>151.56</v>
      </c>
      <c r="N84" s="18">
        <f>'Batts 38-45 Mon'!N83</f>
        <v>0</v>
      </c>
      <c r="O84" s="9"/>
      <c r="P84" s="9" t="b">
        <f>MOD(ROW(A84),O$2)=0</f>
        <v>0</v>
      </c>
      <c r="Q84" s="9"/>
      <c r="R84" s="9"/>
      <c r="S84" s="9"/>
      <c r="T84" s="9"/>
      <c r="U84" s="9"/>
      <c r="V84" s="9"/>
      <c r="W84" s="9"/>
      <c r="X84" s="9"/>
    </row>
    <row r="85" spans="1:24" hidden="1">
      <c r="A85" s="9">
        <f>'Batts 38-45 Mon'!A84</f>
        <v>820</v>
      </c>
      <c r="B85" s="10">
        <f>'Batts 38-45 Mon'!B84</f>
        <v>9.4907407407407406E-3</v>
      </c>
      <c r="C85" s="10">
        <f>'Batts 38-45 Mon'!C84</f>
        <v>0.88923611111111101</v>
      </c>
      <c r="D85" s="19">
        <f>'Batts 38-45 Mon'!D84</f>
        <v>3362</v>
      </c>
      <c r="E85" s="19">
        <f>'Batts 38-45 Mon'!E84</f>
        <v>3356</v>
      </c>
      <c r="F85" s="19">
        <f>'Batts 38-45 Mon'!F84</f>
        <v>3358</v>
      </c>
      <c r="G85" s="19">
        <f>'Batts 38-45 Mon'!G84</f>
        <v>3358</v>
      </c>
      <c r="H85" s="19">
        <f>'Batts 38-45 Mon'!H84</f>
        <v>3364</v>
      </c>
      <c r="I85" s="19">
        <f>'Batts 38-45 Mon'!I84</f>
        <v>3352</v>
      </c>
      <c r="J85" s="19">
        <f>'Batts 38-45 Mon'!J84</f>
        <v>3364</v>
      </c>
      <c r="K85" s="19">
        <f>'Batts 38-45 Mon'!K84</f>
        <v>3430</v>
      </c>
      <c r="L85" s="19">
        <f>'Batts 38-45 Mon'!L84</f>
        <v>26944</v>
      </c>
      <c r="M85" s="11">
        <f>'Batts 38-45 Mon'!M84</f>
        <v>151.56</v>
      </c>
      <c r="N85" s="18">
        <f>'Batts 38-45 Mon'!N84</f>
        <v>0</v>
      </c>
      <c r="O85" s="9"/>
      <c r="P85" s="9" t="b">
        <f>MOD(ROW(A85),O$2)=0</f>
        <v>0</v>
      </c>
      <c r="Q85" s="9"/>
      <c r="R85" s="9"/>
      <c r="S85" s="9"/>
      <c r="T85" s="9"/>
      <c r="U85" s="9"/>
      <c r="V85" s="9"/>
      <c r="W85" s="9"/>
      <c r="X85" s="9"/>
    </row>
    <row r="86" spans="1:24" hidden="1">
      <c r="A86" s="9">
        <f>'Batts 38-45 Mon'!A85</f>
        <v>830</v>
      </c>
      <c r="B86" s="10">
        <f>'Batts 38-45 Mon'!B85</f>
        <v>9.6064814814814815E-3</v>
      </c>
      <c r="C86" s="10">
        <f>'Batts 38-45 Mon'!C85</f>
        <v>0.88935185185185173</v>
      </c>
      <c r="D86" s="19">
        <f>'Batts 38-45 Mon'!D85</f>
        <v>3362</v>
      </c>
      <c r="E86" s="19">
        <f>'Batts 38-45 Mon'!E85</f>
        <v>3356</v>
      </c>
      <c r="F86" s="19">
        <f>'Batts 38-45 Mon'!F85</f>
        <v>3358</v>
      </c>
      <c r="G86" s="19">
        <f>'Batts 38-45 Mon'!G85</f>
        <v>3358</v>
      </c>
      <c r="H86" s="19">
        <f>'Batts 38-45 Mon'!H85</f>
        <v>3364</v>
      </c>
      <c r="I86" s="19">
        <f>'Batts 38-45 Mon'!I85</f>
        <v>3352</v>
      </c>
      <c r="J86" s="19">
        <f>'Batts 38-45 Mon'!J85</f>
        <v>3364</v>
      </c>
      <c r="K86" s="19">
        <f>'Batts 38-45 Mon'!K85</f>
        <v>3431</v>
      </c>
      <c r="L86" s="19">
        <f>'Batts 38-45 Mon'!L85</f>
        <v>26945</v>
      </c>
      <c r="M86" s="11">
        <f>'Batts 38-45 Mon'!M85</f>
        <v>151.56562500000001</v>
      </c>
      <c r="N86" s="18">
        <f>'Batts 38-45 Mon'!N85</f>
        <v>0</v>
      </c>
      <c r="O86" s="9"/>
      <c r="P86" s="9" t="b">
        <f>MOD(ROW(A86),O$2)=0</f>
        <v>0</v>
      </c>
      <c r="Q86" s="9"/>
      <c r="R86" s="9"/>
      <c r="S86" s="9"/>
      <c r="T86" s="9"/>
      <c r="U86" s="9"/>
      <c r="V86" s="9"/>
      <c r="W86" s="9"/>
      <c r="X86" s="9"/>
    </row>
    <row r="87" spans="1:24" hidden="1">
      <c r="A87" s="9">
        <f>'Batts 38-45 Mon'!A86</f>
        <v>840</v>
      </c>
      <c r="B87" s="10">
        <f>'Batts 38-45 Mon'!B86</f>
        <v>9.7222222222222224E-3</v>
      </c>
      <c r="C87" s="10">
        <f>'Batts 38-45 Mon'!C86</f>
        <v>0.88946759259259245</v>
      </c>
      <c r="D87" s="19">
        <f>'Batts 38-45 Mon'!D86</f>
        <v>3362</v>
      </c>
      <c r="E87" s="19">
        <f>'Batts 38-45 Mon'!E86</f>
        <v>3356</v>
      </c>
      <c r="F87" s="19">
        <f>'Batts 38-45 Mon'!F86</f>
        <v>3358</v>
      </c>
      <c r="G87" s="19">
        <f>'Batts 38-45 Mon'!G86</f>
        <v>3358</v>
      </c>
      <c r="H87" s="19">
        <f>'Batts 38-45 Mon'!H86</f>
        <v>3364</v>
      </c>
      <c r="I87" s="19">
        <f>'Batts 38-45 Mon'!I86</f>
        <v>3352</v>
      </c>
      <c r="J87" s="19">
        <f>'Batts 38-45 Mon'!J86</f>
        <v>3364</v>
      </c>
      <c r="K87" s="19">
        <f>'Batts 38-45 Mon'!K86</f>
        <v>3431</v>
      </c>
      <c r="L87" s="19">
        <f>'Batts 38-45 Mon'!L86</f>
        <v>26945</v>
      </c>
      <c r="M87" s="11">
        <f>'Batts 38-45 Mon'!M86</f>
        <v>151.56562500000001</v>
      </c>
      <c r="N87" s="18">
        <f>'Batts 38-45 Mon'!N86</f>
        <v>0</v>
      </c>
      <c r="O87" s="9"/>
      <c r="P87" s="9" t="b">
        <f>MOD(ROW(A87),O$2)=0</f>
        <v>0</v>
      </c>
      <c r="Q87" s="9"/>
      <c r="R87" s="9"/>
      <c r="S87" s="9"/>
      <c r="T87" s="9"/>
      <c r="U87" s="9"/>
      <c r="V87" s="9"/>
      <c r="W87" s="9"/>
      <c r="X87" s="9"/>
    </row>
    <row r="88" spans="1:24" hidden="1">
      <c r="A88" s="9">
        <f>'Batts 38-45 Mon'!A87</f>
        <v>850</v>
      </c>
      <c r="B88" s="10">
        <f>'Batts 38-45 Mon'!B87</f>
        <v>9.8379629629629633E-3</v>
      </c>
      <c r="C88" s="10">
        <f>'Batts 38-45 Mon'!C87</f>
        <v>0.88958333333333317</v>
      </c>
      <c r="D88" s="19">
        <f>'Batts 38-45 Mon'!D87</f>
        <v>3362</v>
      </c>
      <c r="E88" s="19">
        <f>'Batts 38-45 Mon'!E87</f>
        <v>3356</v>
      </c>
      <c r="F88" s="19">
        <f>'Batts 38-45 Mon'!F87</f>
        <v>3358</v>
      </c>
      <c r="G88" s="19">
        <f>'Batts 38-45 Mon'!G87</f>
        <v>3359</v>
      </c>
      <c r="H88" s="19">
        <f>'Batts 38-45 Mon'!H87</f>
        <v>3364</v>
      </c>
      <c r="I88" s="19">
        <f>'Batts 38-45 Mon'!I87</f>
        <v>3353</v>
      </c>
      <c r="J88" s="19">
        <f>'Batts 38-45 Mon'!J87</f>
        <v>3364</v>
      </c>
      <c r="K88" s="19">
        <f>'Batts 38-45 Mon'!K87</f>
        <v>3431</v>
      </c>
      <c r="L88" s="19">
        <f>'Batts 38-45 Mon'!L87</f>
        <v>26947</v>
      </c>
      <c r="M88" s="11">
        <f>'Batts 38-45 Mon'!M87</f>
        <v>151.576875</v>
      </c>
      <c r="N88" s="18">
        <f>'Batts 38-45 Mon'!N87</f>
        <v>0</v>
      </c>
      <c r="O88" s="9"/>
      <c r="P88" s="9" t="b">
        <f>MOD(ROW(A88),O$2)=0</f>
        <v>0</v>
      </c>
      <c r="Q88" s="9"/>
      <c r="R88" s="9"/>
      <c r="S88" s="9"/>
      <c r="T88" s="9"/>
      <c r="U88" s="9"/>
      <c r="V88" s="9"/>
      <c r="W88" s="9"/>
      <c r="X88" s="9"/>
    </row>
    <row r="89" spans="1:24" hidden="1">
      <c r="A89" s="9">
        <f>'Batts 38-45 Mon'!A88</f>
        <v>860</v>
      </c>
      <c r="B89" s="10">
        <f>'Batts 38-45 Mon'!B88</f>
        <v>9.9537037037037042E-3</v>
      </c>
      <c r="C89" s="10">
        <f>'Batts 38-45 Mon'!C88</f>
        <v>0.889699074074074</v>
      </c>
      <c r="D89" s="19">
        <f>'Batts 38-45 Mon'!D88</f>
        <v>3362</v>
      </c>
      <c r="E89" s="19">
        <f>'Batts 38-45 Mon'!E88</f>
        <v>3356</v>
      </c>
      <c r="F89" s="19">
        <f>'Batts 38-45 Mon'!F88</f>
        <v>3358</v>
      </c>
      <c r="G89" s="19">
        <f>'Batts 38-45 Mon'!G88</f>
        <v>3358</v>
      </c>
      <c r="H89" s="19">
        <f>'Batts 38-45 Mon'!H88</f>
        <v>3364</v>
      </c>
      <c r="I89" s="19">
        <f>'Batts 38-45 Mon'!I88</f>
        <v>3353</v>
      </c>
      <c r="J89" s="19">
        <f>'Batts 38-45 Mon'!J88</f>
        <v>3364</v>
      </c>
      <c r="K89" s="19">
        <f>'Batts 38-45 Mon'!K88</f>
        <v>3431</v>
      </c>
      <c r="L89" s="19">
        <f>'Batts 38-45 Mon'!L88</f>
        <v>26946</v>
      </c>
      <c r="M89" s="11">
        <f>'Batts 38-45 Mon'!M88</f>
        <v>151.57125000000002</v>
      </c>
      <c r="N89" s="18">
        <f>'Batts 38-45 Mon'!N88</f>
        <v>0</v>
      </c>
      <c r="O89" s="9"/>
      <c r="P89" s="9" t="b">
        <f>MOD(ROW(A89),O$2)=0</f>
        <v>0</v>
      </c>
      <c r="Q89" s="9"/>
      <c r="R89" s="9"/>
      <c r="S89" s="9"/>
      <c r="T89" s="9"/>
      <c r="U89" s="9"/>
      <c r="V89" s="9"/>
      <c r="W89" s="9"/>
      <c r="X89" s="9"/>
    </row>
    <row r="90" spans="1:24">
      <c r="A90" s="9">
        <f>'Batts 38-45 Mon'!A89</f>
        <v>870</v>
      </c>
      <c r="B90" s="10">
        <f>'Batts 38-45 Mon'!B89</f>
        <v>1.0069444444444445E-2</v>
      </c>
      <c r="C90" s="10">
        <f>'Batts 38-45 Mon'!C89</f>
        <v>0.88981481481481473</v>
      </c>
      <c r="D90" s="19">
        <f>'Batts 38-45 Mon'!D89</f>
        <v>3362</v>
      </c>
      <c r="E90" s="19">
        <f>'Batts 38-45 Mon'!E89</f>
        <v>3356</v>
      </c>
      <c r="F90" s="19">
        <f>'Batts 38-45 Mon'!F89</f>
        <v>3358</v>
      </c>
      <c r="G90" s="19">
        <f>'Batts 38-45 Mon'!G89</f>
        <v>3359</v>
      </c>
      <c r="H90" s="19">
        <f>'Batts 38-45 Mon'!H89</f>
        <v>3364</v>
      </c>
      <c r="I90" s="19">
        <f>'Batts 38-45 Mon'!I89</f>
        <v>3353</v>
      </c>
      <c r="J90" s="19">
        <f>'Batts 38-45 Mon'!J89</f>
        <v>3366</v>
      </c>
      <c r="K90" s="19">
        <f>'Batts 38-45 Mon'!K89</f>
        <v>3433</v>
      </c>
      <c r="L90" s="19">
        <f>'Batts 38-45 Mon'!L89</f>
        <v>26951</v>
      </c>
      <c r="M90" s="11">
        <f>'Batts 38-45 Mon'!M89</f>
        <v>151.59937500000001</v>
      </c>
      <c r="N90" s="18">
        <f>'Batts 38-45 Mon'!N89</f>
        <v>0</v>
      </c>
      <c r="O90" s="9"/>
      <c r="P90" s="9" t="b">
        <f>MOD(ROW(A90),O$2)=0</f>
        <v>1</v>
      </c>
      <c r="Q90" s="9"/>
      <c r="R90" s="9"/>
      <c r="S90" s="9"/>
      <c r="T90" s="9"/>
      <c r="U90" s="9"/>
      <c r="V90" s="9"/>
      <c r="W90" s="9"/>
      <c r="X90" s="9"/>
    </row>
    <row r="91" spans="1:24" hidden="1">
      <c r="A91" s="9">
        <f>'Batts 38-45 Mon'!A90</f>
        <v>880</v>
      </c>
      <c r="B91" s="10">
        <f>'Batts 38-45 Mon'!B90</f>
        <v>1.0185185185185184E-2</v>
      </c>
      <c r="C91" s="10">
        <f>'Batts 38-45 Mon'!C90</f>
        <v>0.88993055555555545</v>
      </c>
      <c r="D91" s="19">
        <f>'Batts 38-45 Mon'!D90</f>
        <v>3362</v>
      </c>
      <c r="E91" s="19">
        <f>'Batts 38-45 Mon'!E90</f>
        <v>3356</v>
      </c>
      <c r="F91" s="19">
        <f>'Batts 38-45 Mon'!F90</f>
        <v>3358</v>
      </c>
      <c r="G91" s="19">
        <f>'Batts 38-45 Mon'!G90</f>
        <v>3358</v>
      </c>
      <c r="H91" s="19">
        <f>'Batts 38-45 Mon'!H90</f>
        <v>3366</v>
      </c>
      <c r="I91" s="19">
        <f>'Batts 38-45 Mon'!I90</f>
        <v>3353</v>
      </c>
      <c r="J91" s="19">
        <f>'Batts 38-45 Mon'!J90</f>
        <v>3366</v>
      </c>
      <c r="K91" s="19">
        <f>'Batts 38-45 Mon'!K90</f>
        <v>3433</v>
      </c>
      <c r="L91" s="19">
        <f>'Batts 38-45 Mon'!L90</f>
        <v>26952</v>
      </c>
      <c r="M91" s="11">
        <f>'Batts 38-45 Mon'!M90</f>
        <v>151.60500000000002</v>
      </c>
      <c r="N91" s="18">
        <f>'Batts 38-45 Mon'!N90</f>
        <v>0</v>
      </c>
      <c r="O91" s="9"/>
      <c r="P91" s="9" t="b">
        <f>MOD(ROW(A91),O$2)=0</f>
        <v>0</v>
      </c>
      <c r="Q91" s="9"/>
      <c r="R91" s="9"/>
      <c r="S91" s="9"/>
      <c r="T91" s="9"/>
      <c r="U91" s="9"/>
      <c r="V91" s="9"/>
      <c r="W91" s="9"/>
      <c r="X91" s="9"/>
    </row>
    <row r="92" spans="1:24" hidden="1">
      <c r="A92" s="9">
        <f>'Batts 38-45 Mon'!A91</f>
        <v>890</v>
      </c>
      <c r="B92" s="10">
        <f>'Batts 38-45 Mon'!B91</f>
        <v>1.0300925925925927E-2</v>
      </c>
      <c r="C92" s="10">
        <f>'Batts 38-45 Mon'!C91</f>
        <v>0.89004629629629617</v>
      </c>
      <c r="D92" s="19">
        <f>'Batts 38-45 Mon'!D91</f>
        <v>3362</v>
      </c>
      <c r="E92" s="19">
        <f>'Batts 38-45 Mon'!E91</f>
        <v>3356</v>
      </c>
      <c r="F92" s="19">
        <f>'Batts 38-45 Mon'!F91</f>
        <v>3358</v>
      </c>
      <c r="G92" s="19">
        <f>'Batts 38-45 Mon'!G91</f>
        <v>3361</v>
      </c>
      <c r="H92" s="19">
        <f>'Batts 38-45 Mon'!H91</f>
        <v>3366</v>
      </c>
      <c r="I92" s="19">
        <f>'Batts 38-45 Mon'!I91</f>
        <v>3353</v>
      </c>
      <c r="J92" s="19">
        <f>'Batts 38-45 Mon'!J91</f>
        <v>3366</v>
      </c>
      <c r="K92" s="19">
        <f>'Batts 38-45 Mon'!K91</f>
        <v>3433</v>
      </c>
      <c r="L92" s="19">
        <f>'Batts 38-45 Mon'!L91</f>
        <v>26955</v>
      </c>
      <c r="M92" s="11">
        <f>'Batts 38-45 Mon'!M91</f>
        <v>151.62187499999999</v>
      </c>
      <c r="N92" s="18">
        <f>'Batts 38-45 Mon'!N91</f>
        <v>0</v>
      </c>
      <c r="O92" s="9"/>
      <c r="P92" s="9" t="b">
        <f>MOD(ROW(A92),O$2)=0</f>
        <v>0</v>
      </c>
      <c r="Q92" s="9"/>
      <c r="R92" s="9"/>
      <c r="S92" s="9"/>
      <c r="T92" s="9"/>
      <c r="U92" s="9"/>
      <c r="V92" s="9"/>
      <c r="W92" s="9"/>
      <c r="X92" s="9"/>
    </row>
    <row r="93" spans="1:24" hidden="1">
      <c r="A93" s="9">
        <f>'Batts 38-45 Mon'!A92</f>
        <v>900</v>
      </c>
      <c r="B93" s="10">
        <f>'Batts 38-45 Mon'!B92</f>
        <v>1.0416666666666666E-2</v>
      </c>
      <c r="C93" s="10">
        <f>'Batts 38-45 Mon'!C92</f>
        <v>0.89016203703703689</v>
      </c>
      <c r="D93" s="19">
        <f>'Batts 38-45 Mon'!D92</f>
        <v>3362</v>
      </c>
      <c r="E93" s="19">
        <f>'Batts 38-45 Mon'!E92</f>
        <v>3356</v>
      </c>
      <c r="F93" s="19">
        <f>'Batts 38-45 Mon'!F92</f>
        <v>3358</v>
      </c>
      <c r="G93" s="19">
        <f>'Batts 38-45 Mon'!G92</f>
        <v>3359</v>
      </c>
      <c r="H93" s="19">
        <f>'Batts 38-45 Mon'!H92</f>
        <v>3366</v>
      </c>
      <c r="I93" s="19">
        <f>'Batts 38-45 Mon'!I92</f>
        <v>3353</v>
      </c>
      <c r="J93" s="19">
        <f>'Batts 38-45 Mon'!J92</f>
        <v>3366</v>
      </c>
      <c r="K93" s="19">
        <f>'Batts 38-45 Mon'!K92</f>
        <v>3433</v>
      </c>
      <c r="L93" s="19">
        <f>'Batts 38-45 Mon'!L92</f>
        <v>26953</v>
      </c>
      <c r="M93" s="11">
        <f>'Batts 38-45 Mon'!M92</f>
        <v>151.610625</v>
      </c>
      <c r="N93" s="18">
        <f>'Batts 38-45 Mon'!N92</f>
        <v>0</v>
      </c>
      <c r="O93" s="9"/>
      <c r="P93" s="9" t="b">
        <f>MOD(ROW(A93),O$2)=0</f>
        <v>0</v>
      </c>
      <c r="Q93" s="9"/>
      <c r="R93" s="9"/>
      <c r="S93" s="9"/>
      <c r="T93" s="9"/>
      <c r="U93" s="9"/>
      <c r="V93" s="9"/>
      <c r="W93" s="9"/>
      <c r="X93" s="9"/>
    </row>
    <row r="94" spans="1:24" hidden="1">
      <c r="A94" s="9">
        <f>'Batts 38-45 Mon'!A93</f>
        <v>910</v>
      </c>
      <c r="B94" s="10">
        <f>'Batts 38-45 Mon'!B93</f>
        <v>1.0532407407407407E-2</v>
      </c>
      <c r="C94" s="10">
        <f>'Batts 38-45 Mon'!C93</f>
        <v>0.89027777777777772</v>
      </c>
      <c r="D94" s="19">
        <f>'Batts 38-45 Mon'!D93</f>
        <v>3362</v>
      </c>
      <c r="E94" s="19">
        <f>'Batts 38-45 Mon'!E93</f>
        <v>3356</v>
      </c>
      <c r="F94" s="19">
        <f>'Batts 38-45 Mon'!F93</f>
        <v>3358</v>
      </c>
      <c r="G94" s="19">
        <f>'Batts 38-45 Mon'!G93</f>
        <v>3359</v>
      </c>
      <c r="H94" s="19">
        <f>'Batts 38-45 Mon'!H93</f>
        <v>3366</v>
      </c>
      <c r="I94" s="19">
        <f>'Batts 38-45 Mon'!I93</f>
        <v>3353</v>
      </c>
      <c r="J94" s="19">
        <f>'Batts 38-45 Mon'!J93</f>
        <v>3366</v>
      </c>
      <c r="K94" s="19">
        <f>'Batts 38-45 Mon'!K93</f>
        <v>3433</v>
      </c>
      <c r="L94" s="19">
        <f>'Batts 38-45 Mon'!L93</f>
        <v>26953</v>
      </c>
      <c r="M94" s="11">
        <f>'Batts 38-45 Mon'!M93</f>
        <v>151.610625</v>
      </c>
      <c r="N94" s="18">
        <f>'Batts 38-45 Mon'!N93</f>
        <v>0</v>
      </c>
      <c r="O94" s="9"/>
      <c r="P94" s="9" t="b">
        <f>MOD(ROW(A94),O$2)=0</f>
        <v>0</v>
      </c>
      <c r="Q94" s="9"/>
      <c r="R94" s="9"/>
      <c r="S94" s="9"/>
      <c r="T94" s="9"/>
      <c r="U94" s="9"/>
      <c r="V94" s="9"/>
      <c r="W94" s="9"/>
      <c r="X94" s="9"/>
    </row>
    <row r="95" spans="1:24" hidden="1">
      <c r="A95" s="9">
        <f>'Batts 38-45 Mon'!A94</f>
        <v>920</v>
      </c>
      <c r="B95" s="10">
        <f>'Batts 38-45 Mon'!B94</f>
        <v>1.064814814814815E-2</v>
      </c>
      <c r="C95" s="10">
        <f>'Batts 38-45 Mon'!C94</f>
        <v>0.89039351851851845</v>
      </c>
      <c r="D95" s="19">
        <f>'Batts 38-45 Mon'!D94</f>
        <v>3362</v>
      </c>
      <c r="E95" s="19">
        <f>'Batts 38-45 Mon'!E94</f>
        <v>3356</v>
      </c>
      <c r="F95" s="19">
        <f>'Batts 38-45 Mon'!F94</f>
        <v>3358</v>
      </c>
      <c r="G95" s="19">
        <f>'Batts 38-45 Mon'!G94</f>
        <v>3361</v>
      </c>
      <c r="H95" s="19">
        <f>'Batts 38-45 Mon'!H94</f>
        <v>3366</v>
      </c>
      <c r="I95" s="19">
        <f>'Batts 38-45 Mon'!I94</f>
        <v>3353</v>
      </c>
      <c r="J95" s="19">
        <f>'Batts 38-45 Mon'!J94</f>
        <v>3367</v>
      </c>
      <c r="K95" s="19">
        <f>'Batts 38-45 Mon'!K94</f>
        <v>3433</v>
      </c>
      <c r="L95" s="19">
        <f>'Batts 38-45 Mon'!L94</f>
        <v>26956</v>
      </c>
      <c r="M95" s="11">
        <f>'Batts 38-45 Mon'!M94</f>
        <v>151.6275</v>
      </c>
      <c r="N95" s="18">
        <f>'Batts 38-45 Mon'!N94</f>
        <v>0</v>
      </c>
      <c r="O95" s="9"/>
      <c r="P95" s="9" t="b">
        <f>MOD(ROW(A95),O$2)=0</f>
        <v>0</v>
      </c>
      <c r="Q95" s="9"/>
      <c r="R95" s="9"/>
      <c r="S95" s="9"/>
      <c r="T95" s="9"/>
      <c r="U95" s="9"/>
      <c r="V95" s="9"/>
      <c r="W95" s="9"/>
      <c r="X95" s="9"/>
    </row>
    <row r="96" spans="1:24" hidden="1">
      <c r="A96" s="9">
        <f>'Batts 38-45 Mon'!A95</f>
        <v>930</v>
      </c>
      <c r="B96" s="10">
        <f>'Batts 38-45 Mon'!B95</f>
        <v>1.0763888888888891E-2</v>
      </c>
      <c r="C96" s="10">
        <f>'Batts 38-45 Mon'!C95</f>
        <v>0.89050925925925917</v>
      </c>
      <c r="D96" s="19">
        <f>'Batts 38-45 Mon'!D95</f>
        <v>3362</v>
      </c>
      <c r="E96" s="19">
        <f>'Batts 38-45 Mon'!E95</f>
        <v>3359</v>
      </c>
      <c r="F96" s="19">
        <f>'Batts 38-45 Mon'!F95</f>
        <v>3358</v>
      </c>
      <c r="G96" s="19">
        <f>'Batts 38-45 Mon'!G95</f>
        <v>3361</v>
      </c>
      <c r="H96" s="19">
        <f>'Batts 38-45 Mon'!H95</f>
        <v>3366</v>
      </c>
      <c r="I96" s="19">
        <f>'Batts 38-45 Mon'!I95</f>
        <v>3353</v>
      </c>
      <c r="J96" s="19">
        <f>'Batts 38-45 Mon'!J95</f>
        <v>3367</v>
      </c>
      <c r="K96" s="19">
        <f>'Batts 38-45 Mon'!K95</f>
        <v>3433</v>
      </c>
      <c r="L96" s="19">
        <f>'Batts 38-45 Mon'!L95</f>
        <v>26959</v>
      </c>
      <c r="M96" s="11">
        <f>'Batts 38-45 Mon'!M95</f>
        <v>151.644375</v>
      </c>
      <c r="N96" s="18">
        <f>'Batts 38-45 Mon'!N95</f>
        <v>0</v>
      </c>
      <c r="O96" s="9"/>
      <c r="P96" s="9" t="b">
        <f>MOD(ROW(A96),O$2)=0</f>
        <v>0</v>
      </c>
      <c r="Q96" s="9"/>
      <c r="R96" s="9"/>
      <c r="S96" s="9"/>
      <c r="T96" s="9"/>
      <c r="U96" s="9"/>
      <c r="V96" s="9"/>
      <c r="W96" s="9"/>
      <c r="X96" s="9"/>
    </row>
    <row r="97" spans="1:24" hidden="1">
      <c r="A97" s="9">
        <f>'Batts 38-45 Mon'!A96</f>
        <v>940</v>
      </c>
      <c r="B97" s="10">
        <f>'Batts 38-45 Mon'!B96</f>
        <v>1.087962962962963E-2</v>
      </c>
      <c r="C97" s="10">
        <f>'Batts 38-45 Mon'!C96</f>
        <v>0.89062499999999989</v>
      </c>
      <c r="D97" s="19">
        <f>'Batts 38-45 Mon'!D96</f>
        <v>3362</v>
      </c>
      <c r="E97" s="19">
        <f>'Batts 38-45 Mon'!E96</f>
        <v>3359</v>
      </c>
      <c r="F97" s="19">
        <f>'Batts 38-45 Mon'!F96</f>
        <v>3358</v>
      </c>
      <c r="G97" s="19">
        <f>'Batts 38-45 Mon'!G96</f>
        <v>3361</v>
      </c>
      <c r="H97" s="19">
        <f>'Batts 38-45 Mon'!H96</f>
        <v>3366</v>
      </c>
      <c r="I97" s="19">
        <f>'Batts 38-45 Mon'!I96</f>
        <v>3355</v>
      </c>
      <c r="J97" s="19">
        <f>'Batts 38-45 Mon'!J96</f>
        <v>3367</v>
      </c>
      <c r="K97" s="19">
        <f>'Batts 38-45 Mon'!K96</f>
        <v>3434</v>
      </c>
      <c r="L97" s="19">
        <f>'Batts 38-45 Mon'!L96</f>
        <v>26962</v>
      </c>
      <c r="M97" s="11">
        <f>'Batts 38-45 Mon'!M96</f>
        <v>151.66125</v>
      </c>
      <c r="N97" s="18">
        <f>'Batts 38-45 Mon'!N96</f>
        <v>0</v>
      </c>
      <c r="O97" s="9"/>
      <c r="P97" s="9" t="b">
        <f>MOD(ROW(A97),O$2)=0</f>
        <v>0</v>
      </c>
      <c r="Q97" s="9"/>
      <c r="R97" s="9"/>
      <c r="S97" s="9"/>
      <c r="T97" s="9"/>
      <c r="U97" s="9"/>
      <c r="V97" s="9"/>
      <c r="W97" s="9"/>
      <c r="X97" s="9"/>
    </row>
    <row r="98" spans="1:24" hidden="1">
      <c r="A98" s="9">
        <f>'Batts 38-45 Mon'!A97</f>
        <v>950</v>
      </c>
      <c r="B98" s="10">
        <f>'Batts 38-45 Mon'!B97</f>
        <v>1.0995370370370371E-2</v>
      </c>
      <c r="C98" s="10">
        <f>'Batts 38-45 Mon'!C97</f>
        <v>0.89074074074074061</v>
      </c>
      <c r="D98" s="19">
        <f>'Batts 38-45 Mon'!D97</f>
        <v>3362</v>
      </c>
      <c r="E98" s="19">
        <f>'Batts 38-45 Mon'!E97</f>
        <v>3359</v>
      </c>
      <c r="F98" s="19">
        <f>'Batts 38-45 Mon'!F97</f>
        <v>3358</v>
      </c>
      <c r="G98" s="19">
        <f>'Batts 38-45 Mon'!G97</f>
        <v>3361</v>
      </c>
      <c r="H98" s="19">
        <f>'Batts 38-45 Mon'!H97</f>
        <v>3366</v>
      </c>
      <c r="I98" s="19">
        <f>'Batts 38-45 Mon'!I97</f>
        <v>3355</v>
      </c>
      <c r="J98" s="19">
        <f>'Batts 38-45 Mon'!J97</f>
        <v>3367</v>
      </c>
      <c r="K98" s="19">
        <f>'Batts 38-45 Mon'!K97</f>
        <v>3434</v>
      </c>
      <c r="L98" s="19">
        <f>'Batts 38-45 Mon'!L97</f>
        <v>26962</v>
      </c>
      <c r="M98" s="11">
        <f>'Batts 38-45 Mon'!M97</f>
        <v>151.66125</v>
      </c>
      <c r="N98" s="18">
        <f>'Batts 38-45 Mon'!N97</f>
        <v>0</v>
      </c>
      <c r="O98" s="9"/>
      <c r="P98" s="9" t="b">
        <f>MOD(ROW(A98),O$2)=0</f>
        <v>0</v>
      </c>
      <c r="Q98" s="9"/>
      <c r="R98" s="9"/>
      <c r="S98" s="9"/>
      <c r="T98" s="9"/>
      <c r="U98" s="9"/>
      <c r="V98" s="9"/>
      <c r="W98" s="9"/>
      <c r="X98" s="9"/>
    </row>
    <row r="99" spans="1:24" hidden="1">
      <c r="A99" s="9">
        <f>'Batts 38-45 Mon'!A98</f>
        <v>960</v>
      </c>
      <c r="B99" s="10">
        <f>'Batts 38-45 Mon'!B98</f>
        <v>1.1111111111111112E-2</v>
      </c>
      <c r="C99" s="10">
        <f>'Batts 38-45 Mon'!C98</f>
        <v>0.89085648148148133</v>
      </c>
      <c r="D99" s="19">
        <f>'Batts 38-45 Mon'!D98</f>
        <v>3362</v>
      </c>
      <c r="E99" s="19">
        <f>'Batts 38-45 Mon'!E98</f>
        <v>3359</v>
      </c>
      <c r="F99" s="19">
        <f>'Batts 38-45 Mon'!F98</f>
        <v>3358</v>
      </c>
      <c r="G99" s="19">
        <f>'Batts 38-45 Mon'!G98</f>
        <v>3361</v>
      </c>
      <c r="H99" s="19">
        <f>'Batts 38-45 Mon'!H98</f>
        <v>3366</v>
      </c>
      <c r="I99" s="19">
        <f>'Batts 38-45 Mon'!I98</f>
        <v>3355</v>
      </c>
      <c r="J99" s="19">
        <f>'Batts 38-45 Mon'!J98</f>
        <v>3367</v>
      </c>
      <c r="K99" s="19">
        <f>'Batts 38-45 Mon'!K98</f>
        <v>3434</v>
      </c>
      <c r="L99" s="19">
        <f>'Batts 38-45 Mon'!L98</f>
        <v>26962</v>
      </c>
      <c r="M99" s="11">
        <f>'Batts 38-45 Mon'!M98</f>
        <v>151.66125</v>
      </c>
      <c r="N99" s="18">
        <f>'Batts 38-45 Mon'!N98</f>
        <v>0</v>
      </c>
      <c r="O99" s="9"/>
      <c r="P99" s="9" t="b">
        <f>MOD(ROW(A99),O$2)=0</f>
        <v>0</v>
      </c>
      <c r="Q99" s="9"/>
      <c r="R99" s="9"/>
      <c r="S99" s="9"/>
      <c r="T99" s="9"/>
      <c r="U99" s="9"/>
      <c r="V99" s="9"/>
      <c r="W99" s="9"/>
      <c r="X99" s="9"/>
    </row>
    <row r="100" spans="1:24">
      <c r="A100" s="9">
        <f>'Batts 38-45 Mon'!A99</f>
        <v>970</v>
      </c>
      <c r="B100" s="10">
        <f>'Batts 38-45 Mon'!B99</f>
        <v>1.1226851851851854E-2</v>
      </c>
      <c r="C100" s="10">
        <f>'Batts 38-45 Mon'!C99</f>
        <v>0.89097222222222217</v>
      </c>
      <c r="D100" s="19">
        <f>'Batts 38-45 Mon'!D99</f>
        <v>3363</v>
      </c>
      <c r="E100" s="19">
        <f>'Batts 38-45 Mon'!E99</f>
        <v>3358</v>
      </c>
      <c r="F100" s="19">
        <f>'Batts 38-45 Mon'!F99</f>
        <v>3358</v>
      </c>
      <c r="G100" s="19">
        <f>'Batts 38-45 Mon'!G99</f>
        <v>3362</v>
      </c>
      <c r="H100" s="19">
        <f>'Batts 38-45 Mon'!H99</f>
        <v>3366</v>
      </c>
      <c r="I100" s="19">
        <f>'Batts 38-45 Mon'!I99</f>
        <v>3355</v>
      </c>
      <c r="J100" s="19">
        <f>'Batts 38-45 Mon'!J99</f>
        <v>3367</v>
      </c>
      <c r="K100" s="19">
        <f>'Batts 38-45 Mon'!K99</f>
        <v>3434</v>
      </c>
      <c r="L100" s="19">
        <f>'Batts 38-45 Mon'!L99</f>
        <v>26963</v>
      </c>
      <c r="M100" s="11">
        <f>'Batts 38-45 Mon'!M99</f>
        <v>151.666875</v>
      </c>
      <c r="N100" s="18">
        <f>'Batts 38-45 Mon'!N99</f>
        <v>0</v>
      </c>
      <c r="O100" s="9"/>
      <c r="P100" s="9" t="b">
        <f>MOD(ROW(A100),O$2)=0</f>
        <v>1</v>
      </c>
      <c r="Q100" s="9"/>
      <c r="R100" s="9"/>
      <c r="S100" s="9"/>
      <c r="T100" s="9"/>
      <c r="U100" s="9"/>
      <c r="V100" s="9"/>
      <c r="W100" s="9"/>
      <c r="X100" s="9"/>
    </row>
    <row r="101" spans="1:24" hidden="1">
      <c r="A101" s="9">
        <f>'Batts 38-45 Mon'!A100</f>
        <v>980</v>
      </c>
      <c r="B101" s="10">
        <f>'Batts 38-45 Mon'!B100</f>
        <v>1.1342592592592592E-2</v>
      </c>
      <c r="C101" s="10">
        <f>'Batts 38-45 Mon'!C100</f>
        <v>0.89108796296296289</v>
      </c>
      <c r="D101" s="19">
        <f>'Batts 38-45 Mon'!D100</f>
        <v>3363</v>
      </c>
      <c r="E101" s="19">
        <f>'Batts 38-45 Mon'!E100</f>
        <v>3358</v>
      </c>
      <c r="F101" s="19">
        <f>'Batts 38-45 Mon'!F100</f>
        <v>3358</v>
      </c>
      <c r="G101" s="19">
        <f>'Batts 38-45 Mon'!G100</f>
        <v>3362</v>
      </c>
      <c r="H101" s="19">
        <f>'Batts 38-45 Mon'!H100</f>
        <v>3366</v>
      </c>
      <c r="I101" s="19">
        <f>'Batts 38-45 Mon'!I100</f>
        <v>3355</v>
      </c>
      <c r="J101" s="19">
        <f>'Batts 38-45 Mon'!J100</f>
        <v>3367</v>
      </c>
      <c r="K101" s="19">
        <f>'Batts 38-45 Mon'!K100</f>
        <v>3434</v>
      </c>
      <c r="L101" s="19">
        <f>'Batts 38-45 Mon'!L100</f>
        <v>26963</v>
      </c>
      <c r="M101" s="11">
        <f>'Batts 38-45 Mon'!M100</f>
        <v>151.666875</v>
      </c>
      <c r="N101" s="18">
        <f>'Batts 38-45 Mon'!N100</f>
        <v>0</v>
      </c>
      <c r="O101" s="9"/>
      <c r="P101" s="9" t="b">
        <f>MOD(ROW(A101),O$2)=0</f>
        <v>0</v>
      </c>
      <c r="Q101" s="9"/>
      <c r="R101" s="9"/>
      <c r="S101" s="9"/>
      <c r="T101" s="9"/>
      <c r="U101" s="9"/>
      <c r="V101" s="9"/>
      <c r="W101" s="9"/>
      <c r="X101" s="9"/>
    </row>
    <row r="102" spans="1:24" hidden="1">
      <c r="A102" s="9">
        <f>'Batts 38-45 Mon'!A101</f>
        <v>990</v>
      </c>
      <c r="B102" s="10">
        <f>'Batts 38-45 Mon'!B101</f>
        <v>1.1458333333333334E-2</v>
      </c>
      <c r="C102" s="10">
        <f>'Batts 38-45 Mon'!C101</f>
        <v>0.89120370370370361</v>
      </c>
      <c r="D102" s="19">
        <f>'Batts 38-45 Mon'!D101</f>
        <v>3363</v>
      </c>
      <c r="E102" s="19">
        <f>'Batts 38-45 Mon'!E101</f>
        <v>3358</v>
      </c>
      <c r="F102" s="19">
        <f>'Batts 38-45 Mon'!F101</f>
        <v>3358</v>
      </c>
      <c r="G102" s="19">
        <f>'Batts 38-45 Mon'!G101</f>
        <v>3362</v>
      </c>
      <c r="H102" s="19">
        <f>'Batts 38-45 Mon'!H101</f>
        <v>3367</v>
      </c>
      <c r="I102" s="19">
        <f>'Batts 38-45 Mon'!I101</f>
        <v>3355</v>
      </c>
      <c r="J102" s="19">
        <f>'Batts 38-45 Mon'!J101</f>
        <v>3368</v>
      </c>
      <c r="K102" s="19">
        <f>'Batts 38-45 Mon'!K101</f>
        <v>3434</v>
      </c>
      <c r="L102" s="19">
        <f>'Batts 38-45 Mon'!L101</f>
        <v>26965</v>
      </c>
      <c r="M102" s="11">
        <f>'Batts 38-45 Mon'!M101</f>
        <v>151.67812499999999</v>
      </c>
      <c r="N102" s="18">
        <f>'Batts 38-45 Mon'!N101</f>
        <v>0</v>
      </c>
      <c r="O102" s="9"/>
      <c r="P102" s="9" t="b">
        <f>MOD(ROW(A102),O$2)=0</f>
        <v>0</v>
      </c>
      <c r="Q102" s="9"/>
      <c r="R102" s="9"/>
      <c r="S102" s="9"/>
      <c r="T102" s="9"/>
      <c r="U102" s="9"/>
      <c r="V102" s="9"/>
      <c r="W102" s="9"/>
      <c r="X102" s="9"/>
    </row>
    <row r="103" spans="1:24" hidden="1">
      <c r="A103" s="9">
        <f>'Batts 38-45 Mon'!A102</f>
        <v>1000</v>
      </c>
      <c r="B103" s="10">
        <f>'Batts 38-45 Mon'!B102</f>
        <v>1.1574074074074075E-2</v>
      </c>
      <c r="C103" s="10">
        <f>'Batts 38-45 Mon'!C102</f>
        <v>0.89131944444444433</v>
      </c>
      <c r="D103" s="19">
        <f>'Batts 38-45 Mon'!D102</f>
        <v>3363</v>
      </c>
      <c r="E103" s="19">
        <f>'Batts 38-45 Mon'!E102</f>
        <v>3358</v>
      </c>
      <c r="F103" s="19">
        <f>'Batts 38-45 Mon'!F102</f>
        <v>3359</v>
      </c>
      <c r="G103" s="19">
        <f>'Batts 38-45 Mon'!G102</f>
        <v>3362</v>
      </c>
      <c r="H103" s="19">
        <f>'Batts 38-45 Mon'!H102</f>
        <v>3367</v>
      </c>
      <c r="I103" s="19">
        <f>'Batts 38-45 Mon'!I102</f>
        <v>3355</v>
      </c>
      <c r="J103" s="19">
        <f>'Batts 38-45 Mon'!J102</f>
        <v>3368</v>
      </c>
      <c r="K103" s="19">
        <f>'Batts 38-45 Mon'!K102</f>
        <v>3434</v>
      </c>
      <c r="L103" s="19">
        <f>'Batts 38-45 Mon'!L102</f>
        <v>26966</v>
      </c>
      <c r="M103" s="11">
        <f>'Batts 38-45 Mon'!M102</f>
        <v>151.68375</v>
      </c>
      <c r="N103" s="18">
        <f>'Batts 38-45 Mon'!N102</f>
        <v>0</v>
      </c>
      <c r="O103" s="9"/>
      <c r="P103" s="9" t="b">
        <f>MOD(ROW(A103),O$2)=0</f>
        <v>0</v>
      </c>
      <c r="Q103" s="9"/>
      <c r="R103" s="9"/>
      <c r="S103" s="9"/>
      <c r="T103" s="9"/>
      <c r="U103" s="9"/>
      <c r="V103" s="9"/>
      <c r="W103" s="9"/>
      <c r="X103" s="9"/>
    </row>
    <row r="104" spans="1:24" hidden="1">
      <c r="A104" s="9">
        <f>'Batts 38-45 Mon'!A103</f>
        <v>1010</v>
      </c>
      <c r="B104" s="10">
        <f>'Batts 38-45 Mon'!B103</f>
        <v>1.1689814814814814E-2</v>
      </c>
      <c r="C104" s="10">
        <f>'Batts 38-45 Mon'!C103</f>
        <v>0.89143518518518505</v>
      </c>
      <c r="D104" s="19">
        <f>'Batts 38-45 Mon'!D103</f>
        <v>3363</v>
      </c>
      <c r="E104" s="19">
        <f>'Batts 38-45 Mon'!E103</f>
        <v>3358</v>
      </c>
      <c r="F104" s="19">
        <f>'Batts 38-45 Mon'!F103</f>
        <v>3359</v>
      </c>
      <c r="G104" s="19">
        <f>'Batts 38-45 Mon'!G103</f>
        <v>3362</v>
      </c>
      <c r="H104" s="19">
        <f>'Batts 38-45 Mon'!H103</f>
        <v>3366</v>
      </c>
      <c r="I104" s="19">
        <f>'Batts 38-45 Mon'!I103</f>
        <v>3355</v>
      </c>
      <c r="J104" s="19">
        <f>'Batts 38-45 Mon'!J103</f>
        <v>3368</v>
      </c>
      <c r="K104" s="19">
        <f>'Batts 38-45 Mon'!K103</f>
        <v>3434</v>
      </c>
      <c r="L104" s="19">
        <f>'Batts 38-45 Mon'!L103</f>
        <v>26965</v>
      </c>
      <c r="M104" s="11">
        <f>'Batts 38-45 Mon'!M103</f>
        <v>151.67812499999999</v>
      </c>
      <c r="N104" s="18">
        <f>'Batts 38-45 Mon'!N103</f>
        <v>0</v>
      </c>
      <c r="O104" s="9"/>
      <c r="P104" s="9" t="b">
        <f>MOD(ROW(A104),O$2)=0</f>
        <v>0</v>
      </c>
      <c r="Q104" s="9"/>
      <c r="R104" s="9"/>
      <c r="S104" s="9"/>
      <c r="T104" s="9"/>
      <c r="U104" s="9"/>
      <c r="V104" s="9"/>
      <c r="W104" s="9"/>
      <c r="X104" s="9"/>
    </row>
    <row r="105" spans="1:24" hidden="1">
      <c r="A105" s="9">
        <f>'Batts 38-45 Mon'!A104</f>
        <v>1020</v>
      </c>
      <c r="B105" s="10">
        <f>'Batts 38-45 Mon'!B104</f>
        <v>1.1805555555555555E-2</v>
      </c>
      <c r="C105" s="10">
        <f>'Batts 38-45 Mon'!C104</f>
        <v>0.89155092592592577</v>
      </c>
      <c r="D105" s="19">
        <f>'Batts 38-45 Mon'!D104</f>
        <v>3363</v>
      </c>
      <c r="E105" s="19">
        <f>'Batts 38-45 Mon'!E104</f>
        <v>3358</v>
      </c>
      <c r="F105" s="19">
        <f>'Batts 38-45 Mon'!F104</f>
        <v>3359</v>
      </c>
      <c r="G105" s="19">
        <f>'Batts 38-45 Mon'!G104</f>
        <v>3362</v>
      </c>
      <c r="H105" s="19">
        <f>'Batts 38-45 Mon'!H104</f>
        <v>3367</v>
      </c>
      <c r="I105" s="19">
        <f>'Batts 38-45 Mon'!I104</f>
        <v>3355</v>
      </c>
      <c r="J105" s="19">
        <f>'Batts 38-45 Mon'!J104</f>
        <v>3368</v>
      </c>
      <c r="K105" s="19">
        <f>'Batts 38-45 Mon'!K104</f>
        <v>3434</v>
      </c>
      <c r="L105" s="19">
        <f>'Batts 38-45 Mon'!L104</f>
        <v>26966</v>
      </c>
      <c r="M105" s="11">
        <f>'Batts 38-45 Mon'!M104</f>
        <v>151.68375</v>
      </c>
      <c r="N105" s="18">
        <f>'Batts 38-45 Mon'!N104</f>
        <v>0</v>
      </c>
      <c r="O105" s="9"/>
      <c r="P105" s="9" t="b">
        <f>MOD(ROW(A105),O$2)=0</f>
        <v>0</v>
      </c>
      <c r="Q105" s="9"/>
      <c r="R105" s="9"/>
      <c r="S105" s="9"/>
      <c r="T105" s="9"/>
      <c r="U105" s="9"/>
      <c r="V105" s="9"/>
      <c r="W105" s="9"/>
      <c r="X105" s="9"/>
    </row>
    <row r="106" spans="1:24" hidden="1">
      <c r="A106" s="9">
        <f>'Batts 38-45 Mon'!A105</f>
        <v>1030</v>
      </c>
      <c r="B106" s="10">
        <f>'Batts 38-45 Mon'!B105</f>
        <v>1.1921296296296298E-2</v>
      </c>
      <c r="C106" s="10">
        <f>'Batts 38-45 Mon'!C105</f>
        <v>0.89166666666666661</v>
      </c>
      <c r="D106" s="19">
        <f>'Batts 38-45 Mon'!D105</f>
        <v>3363</v>
      </c>
      <c r="E106" s="19">
        <f>'Batts 38-45 Mon'!E105</f>
        <v>3358</v>
      </c>
      <c r="F106" s="19">
        <f>'Batts 38-45 Mon'!F105</f>
        <v>3359</v>
      </c>
      <c r="G106" s="19">
        <f>'Batts 38-45 Mon'!G105</f>
        <v>3362</v>
      </c>
      <c r="H106" s="19">
        <f>'Batts 38-45 Mon'!H105</f>
        <v>3368</v>
      </c>
      <c r="I106" s="19">
        <f>'Batts 38-45 Mon'!I105</f>
        <v>3355</v>
      </c>
      <c r="J106" s="19">
        <f>'Batts 38-45 Mon'!J105</f>
        <v>3368</v>
      </c>
      <c r="K106" s="19">
        <f>'Batts 38-45 Mon'!K105</f>
        <v>3434</v>
      </c>
      <c r="L106" s="19">
        <f>'Batts 38-45 Mon'!L105</f>
        <v>26967</v>
      </c>
      <c r="M106" s="11">
        <f>'Batts 38-45 Mon'!M105</f>
        <v>151.68937499999998</v>
      </c>
      <c r="N106" s="18">
        <f>'Batts 38-45 Mon'!N105</f>
        <v>0</v>
      </c>
      <c r="O106" s="9"/>
      <c r="P106" s="9" t="b">
        <f>MOD(ROW(A106),O$2)=0</f>
        <v>0</v>
      </c>
      <c r="Q106" s="9"/>
      <c r="R106" s="9"/>
      <c r="S106" s="9"/>
      <c r="T106" s="9"/>
      <c r="U106" s="9"/>
      <c r="V106" s="9"/>
      <c r="W106" s="9"/>
      <c r="X106" s="9"/>
    </row>
    <row r="107" spans="1:24" hidden="1">
      <c r="A107" s="9">
        <f>'Batts 38-45 Mon'!A106</f>
        <v>1040</v>
      </c>
      <c r="B107" s="10">
        <f>'Batts 38-45 Mon'!B106</f>
        <v>1.2037037037037035E-2</v>
      </c>
      <c r="C107" s="10">
        <f>'Batts 38-45 Mon'!C106</f>
        <v>0.89178240740740733</v>
      </c>
      <c r="D107" s="19">
        <f>'Batts 38-45 Mon'!D106</f>
        <v>3363</v>
      </c>
      <c r="E107" s="19">
        <f>'Batts 38-45 Mon'!E106</f>
        <v>3358</v>
      </c>
      <c r="F107" s="19">
        <f>'Batts 38-45 Mon'!F106</f>
        <v>3359</v>
      </c>
      <c r="G107" s="19">
        <f>'Batts 38-45 Mon'!G106</f>
        <v>3362</v>
      </c>
      <c r="H107" s="19">
        <f>'Batts 38-45 Mon'!H106</f>
        <v>3368</v>
      </c>
      <c r="I107" s="19">
        <f>'Batts 38-45 Mon'!I106</f>
        <v>3355</v>
      </c>
      <c r="J107" s="19">
        <f>'Batts 38-45 Mon'!J106</f>
        <v>3368</v>
      </c>
      <c r="K107" s="19">
        <f>'Batts 38-45 Mon'!K106</f>
        <v>3434</v>
      </c>
      <c r="L107" s="19">
        <f>'Batts 38-45 Mon'!L106</f>
        <v>26967</v>
      </c>
      <c r="M107" s="11">
        <f>'Batts 38-45 Mon'!M106</f>
        <v>151.68937499999998</v>
      </c>
      <c r="N107" s="18">
        <f>'Batts 38-45 Mon'!N106</f>
        <v>0</v>
      </c>
      <c r="O107" s="9"/>
      <c r="P107" s="9" t="b">
        <f>MOD(ROW(A107),O$2)=0</f>
        <v>0</v>
      </c>
      <c r="Q107" s="9"/>
      <c r="R107" s="9"/>
      <c r="S107" s="9"/>
      <c r="T107" s="9"/>
      <c r="U107" s="9"/>
      <c r="V107" s="9"/>
      <c r="W107" s="9"/>
      <c r="X107" s="9"/>
    </row>
    <row r="108" spans="1:24" hidden="1">
      <c r="A108" s="9">
        <f>'Batts 38-45 Mon'!A107</f>
        <v>1050</v>
      </c>
      <c r="B108" s="10">
        <f>'Batts 38-45 Mon'!B107</f>
        <v>1.2152777777777778E-2</v>
      </c>
      <c r="C108" s="10">
        <f>'Batts 38-45 Mon'!C107</f>
        <v>0.89189814814814805</v>
      </c>
      <c r="D108" s="19">
        <f>'Batts 38-45 Mon'!D107</f>
        <v>3363</v>
      </c>
      <c r="E108" s="19">
        <f>'Batts 38-45 Mon'!E107</f>
        <v>3360</v>
      </c>
      <c r="F108" s="19">
        <f>'Batts 38-45 Mon'!F107</f>
        <v>3359</v>
      </c>
      <c r="G108" s="19">
        <f>'Batts 38-45 Mon'!G107</f>
        <v>3362</v>
      </c>
      <c r="H108" s="19">
        <f>'Batts 38-45 Mon'!H107</f>
        <v>3367</v>
      </c>
      <c r="I108" s="19">
        <f>'Batts 38-45 Mon'!I107</f>
        <v>3355</v>
      </c>
      <c r="J108" s="19">
        <f>'Batts 38-45 Mon'!J107</f>
        <v>3368</v>
      </c>
      <c r="K108" s="19">
        <f>'Batts 38-45 Mon'!K107</f>
        <v>3434</v>
      </c>
      <c r="L108" s="19">
        <f>'Batts 38-45 Mon'!L107</f>
        <v>26968</v>
      </c>
      <c r="M108" s="11">
        <f>'Batts 38-45 Mon'!M107</f>
        <v>151.69499999999999</v>
      </c>
      <c r="N108" s="18">
        <f>'Batts 38-45 Mon'!N107</f>
        <v>0</v>
      </c>
      <c r="O108" s="9"/>
      <c r="P108" s="9" t="b">
        <f>MOD(ROW(A108),O$2)=0</f>
        <v>0</v>
      </c>
      <c r="Q108" s="9"/>
      <c r="R108" s="9"/>
      <c r="S108" s="9"/>
      <c r="T108" s="9"/>
      <c r="U108" s="9"/>
      <c r="V108" s="9"/>
      <c r="W108" s="9"/>
      <c r="X108" s="9"/>
    </row>
    <row r="109" spans="1:24" hidden="1">
      <c r="A109" s="9">
        <f>'Batts 38-45 Mon'!A108</f>
        <v>1060</v>
      </c>
      <c r="B109" s="10">
        <f>'Batts 38-45 Mon'!B108</f>
        <v>1.2268518518518519E-2</v>
      </c>
      <c r="C109" s="10">
        <f>'Batts 38-45 Mon'!C108</f>
        <v>0.89201388888888877</v>
      </c>
      <c r="D109" s="19">
        <f>'Batts 38-45 Mon'!D108</f>
        <v>3363</v>
      </c>
      <c r="E109" s="19">
        <f>'Batts 38-45 Mon'!E108</f>
        <v>3362</v>
      </c>
      <c r="F109" s="19">
        <f>'Batts 38-45 Mon'!F108</f>
        <v>3361</v>
      </c>
      <c r="G109" s="19">
        <f>'Batts 38-45 Mon'!G108</f>
        <v>3362</v>
      </c>
      <c r="H109" s="19">
        <f>'Batts 38-45 Mon'!H108</f>
        <v>3368</v>
      </c>
      <c r="I109" s="19">
        <f>'Batts 38-45 Mon'!I108</f>
        <v>3355</v>
      </c>
      <c r="J109" s="19">
        <f>'Batts 38-45 Mon'!J108</f>
        <v>3368</v>
      </c>
      <c r="K109" s="19">
        <f>'Batts 38-45 Mon'!K108</f>
        <v>3434</v>
      </c>
      <c r="L109" s="19">
        <f>'Batts 38-45 Mon'!L108</f>
        <v>26973</v>
      </c>
      <c r="M109" s="11">
        <f>'Batts 38-45 Mon'!M108</f>
        <v>151.72312499999998</v>
      </c>
      <c r="N109" s="18">
        <f>'Batts 38-45 Mon'!N108</f>
        <v>0</v>
      </c>
      <c r="O109" s="9"/>
      <c r="P109" s="9" t="b">
        <f>MOD(ROW(A109),O$2)=0</f>
        <v>0</v>
      </c>
      <c r="Q109" s="9"/>
      <c r="R109" s="9"/>
      <c r="S109" s="9"/>
      <c r="T109" s="9"/>
      <c r="U109" s="9"/>
      <c r="V109" s="9"/>
      <c r="W109" s="9"/>
      <c r="X109" s="9"/>
    </row>
    <row r="110" spans="1:24">
      <c r="A110" s="9">
        <f>'Batts 38-45 Mon'!A109</f>
        <v>1070</v>
      </c>
      <c r="B110" s="10">
        <f>'Batts 38-45 Mon'!B109</f>
        <v>1.238425925925926E-2</v>
      </c>
      <c r="C110" s="10">
        <f>'Batts 38-45 Mon'!C109</f>
        <v>0.89212962962962949</v>
      </c>
      <c r="D110" s="19">
        <f>'Batts 38-45 Mon'!D109</f>
        <v>3364</v>
      </c>
      <c r="E110" s="19">
        <f>'Batts 38-45 Mon'!E109</f>
        <v>3361</v>
      </c>
      <c r="F110" s="19">
        <f>'Batts 38-45 Mon'!F109</f>
        <v>3359</v>
      </c>
      <c r="G110" s="19">
        <f>'Batts 38-45 Mon'!G109</f>
        <v>3362</v>
      </c>
      <c r="H110" s="19">
        <f>'Batts 38-45 Mon'!H109</f>
        <v>3368</v>
      </c>
      <c r="I110" s="19">
        <f>'Batts 38-45 Mon'!I109</f>
        <v>3355</v>
      </c>
      <c r="J110" s="19">
        <f>'Batts 38-45 Mon'!J109</f>
        <v>3368</v>
      </c>
      <c r="K110" s="19">
        <f>'Batts 38-45 Mon'!K109</f>
        <v>3434</v>
      </c>
      <c r="L110" s="19">
        <f>'Batts 38-45 Mon'!L109</f>
        <v>26971</v>
      </c>
      <c r="M110" s="11">
        <f>'Batts 38-45 Mon'!M109</f>
        <v>151.71187499999999</v>
      </c>
      <c r="N110" s="18">
        <f>'Batts 38-45 Mon'!N109</f>
        <v>0</v>
      </c>
      <c r="O110" s="9"/>
      <c r="P110" s="9" t="b">
        <f>MOD(ROW(A110),O$2)=0</f>
        <v>1</v>
      </c>
      <c r="Q110" s="9"/>
      <c r="R110" s="9"/>
      <c r="S110" s="9"/>
      <c r="T110" s="9"/>
      <c r="U110" s="9"/>
      <c r="V110" s="9"/>
      <c r="W110" s="9"/>
      <c r="X110" s="9"/>
    </row>
    <row r="111" spans="1:24" hidden="1">
      <c r="A111" s="9">
        <f>'Batts 38-45 Mon'!A110</f>
        <v>1080</v>
      </c>
      <c r="B111" s="10">
        <f>'Batts 38-45 Mon'!B110</f>
        <v>1.2499999999999999E-2</v>
      </c>
      <c r="C111" s="10">
        <f>'Batts 38-45 Mon'!C110</f>
        <v>0.89224537037037022</v>
      </c>
      <c r="D111" s="19">
        <f>'Batts 38-45 Mon'!D110</f>
        <v>3363</v>
      </c>
      <c r="E111" s="19">
        <f>'Batts 38-45 Mon'!E110</f>
        <v>3362</v>
      </c>
      <c r="F111" s="19">
        <f>'Batts 38-45 Mon'!F110</f>
        <v>3361</v>
      </c>
      <c r="G111" s="19">
        <f>'Batts 38-45 Mon'!G110</f>
        <v>3362</v>
      </c>
      <c r="H111" s="19">
        <f>'Batts 38-45 Mon'!H110</f>
        <v>3369</v>
      </c>
      <c r="I111" s="19">
        <f>'Batts 38-45 Mon'!I110</f>
        <v>3355</v>
      </c>
      <c r="J111" s="19">
        <f>'Batts 38-45 Mon'!J110</f>
        <v>3368</v>
      </c>
      <c r="K111" s="19">
        <f>'Batts 38-45 Mon'!K110</f>
        <v>3434</v>
      </c>
      <c r="L111" s="19">
        <f>'Batts 38-45 Mon'!L110</f>
        <v>26974</v>
      </c>
      <c r="M111" s="11">
        <f>'Batts 38-45 Mon'!M110</f>
        <v>151.72874999999999</v>
      </c>
      <c r="N111" s="18">
        <f>'Batts 38-45 Mon'!N110</f>
        <v>0</v>
      </c>
      <c r="O111" s="9"/>
      <c r="P111" s="9" t="b">
        <f>MOD(ROW(A111),O$2)=0</f>
        <v>0</v>
      </c>
      <c r="Q111" s="9"/>
      <c r="R111" s="9"/>
      <c r="S111" s="9"/>
      <c r="T111" s="9"/>
      <c r="U111" s="9"/>
      <c r="V111" s="9"/>
      <c r="W111" s="9"/>
      <c r="X111" s="9"/>
    </row>
    <row r="112" spans="1:24" hidden="1">
      <c r="A112" s="9">
        <f>'Batts 38-45 Mon'!A111</f>
        <v>1090</v>
      </c>
      <c r="B112" s="10">
        <f>'Batts 38-45 Mon'!B111</f>
        <v>1.2615740740740742E-2</v>
      </c>
      <c r="C112" s="10">
        <f>'Batts 38-45 Mon'!C111</f>
        <v>0.89236111111111105</v>
      </c>
      <c r="D112" s="19">
        <f>'Batts 38-45 Mon'!D111</f>
        <v>3363</v>
      </c>
      <c r="E112" s="19">
        <f>'Batts 38-45 Mon'!E111</f>
        <v>3362</v>
      </c>
      <c r="F112" s="19">
        <f>'Batts 38-45 Mon'!F111</f>
        <v>3361</v>
      </c>
      <c r="G112" s="19">
        <f>'Batts 38-45 Mon'!G111</f>
        <v>3362</v>
      </c>
      <c r="H112" s="19">
        <f>'Batts 38-45 Mon'!H111</f>
        <v>3369</v>
      </c>
      <c r="I112" s="19">
        <f>'Batts 38-45 Mon'!I111</f>
        <v>3355</v>
      </c>
      <c r="J112" s="19">
        <f>'Batts 38-45 Mon'!J111</f>
        <v>3368</v>
      </c>
      <c r="K112" s="19">
        <f>'Batts 38-45 Mon'!K111</f>
        <v>3434</v>
      </c>
      <c r="L112" s="19">
        <f>'Batts 38-45 Mon'!L111</f>
        <v>26974</v>
      </c>
      <c r="M112" s="11">
        <f>'Batts 38-45 Mon'!M111</f>
        <v>151.72874999999999</v>
      </c>
      <c r="N112" s="18">
        <f>'Batts 38-45 Mon'!N111</f>
        <v>0</v>
      </c>
      <c r="O112" s="9"/>
      <c r="P112" s="9" t="b">
        <f>MOD(ROW(A112),O$2)=0</f>
        <v>0</v>
      </c>
      <c r="Q112" s="9"/>
      <c r="R112" s="9"/>
      <c r="S112" s="9"/>
      <c r="T112" s="9"/>
      <c r="U112" s="9"/>
      <c r="V112" s="9"/>
      <c r="W112" s="9"/>
      <c r="X112" s="9"/>
    </row>
    <row r="113" spans="1:24" hidden="1">
      <c r="A113" s="9">
        <f>'Batts 38-45 Mon'!A112</f>
        <v>1100</v>
      </c>
      <c r="B113" s="10">
        <f>'Batts 38-45 Mon'!B112</f>
        <v>1.2731481481481481E-2</v>
      </c>
      <c r="C113" s="10">
        <f>'Batts 38-45 Mon'!C112</f>
        <v>0.89247685185185177</v>
      </c>
      <c r="D113" s="19">
        <f>'Batts 38-45 Mon'!D112</f>
        <v>3363</v>
      </c>
      <c r="E113" s="19">
        <f>'Batts 38-45 Mon'!E112</f>
        <v>3362</v>
      </c>
      <c r="F113" s="19">
        <f>'Batts 38-45 Mon'!F112</f>
        <v>3362</v>
      </c>
      <c r="G113" s="19">
        <f>'Batts 38-45 Mon'!G112</f>
        <v>3362</v>
      </c>
      <c r="H113" s="19">
        <f>'Batts 38-45 Mon'!H112</f>
        <v>3369</v>
      </c>
      <c r="I113" s="19">
        <f>'Batts 38-45 Mon'!I112</f>
        <v>3355</v>
      </c>
      <c r="J113" s="19">
        <f>'Batts 38-45 Mon'!J112</f>
        <v>3368</v>
      </c>
      <c r="K113" s="19">
        <f>'Batts 38-45 Mon'!K112</f>
        <v>3434</v>
      </c>
      <c r="L113" s="19">
        <f>'Batts 38-45 Mon'!L112</f>
        <v>26975</v>
      </c>
      <c r="M113" s="11">
        <f>'Batts 38-45 Mon'!M112</f>
        <v>151.734375</v>
      </c>
      <c r="N113" s="18">
        <f>'Batts 38-45 Mon'!N112</f>
        <v>0</v>
      </c>
      <c r="O113" s="9"/>
      <c r="P113" s="9" t="b">
        <f>MOD(ROW(A113),O$2)=0</f>
        <v>0</v>
      </c>
      <c r="Q113" s="9"/>
      <c r="R113" s="9"/>
      <c r="S113" s="9"/>
      <c r="T113" s="9"/>
      <c r="U113" s="9"/>
      <c r="V113" s="9"/>
      <c r="W113" s="9"/>
      <c r="X113" s="9"/>
    </row>
    <row r="114" spans="1:24" hidden="1">
      <c r="A114" s="9">
        <f>'Batts 38-45 Mon'!A113</f>
        <v>1110</v>
      </c>
      <c r="B114" s="10">
        <f>'Batts 38-45 Mon'!B113</f>
        <v>1.2847222222222223E-2</v>
      </c>
      <c r="C114" s="10">
        <f>'Batts 38-45 Mon'!C113</f>
        <v>0.89259259259259249</v>
      </c>
      <c r="D114" s="19">
        <f>'Batts 38-45 Mon'!D113</f>
        <v>3364</v>
      </c>
      <c r="E114" s="19">
        <f>'Batts 38-45 Mon'!E113</f>
        <v>3363</v>
      </c>
      <c r="F114" s="19">
        <f>'Batts 38-45 Mon'!F113</f>
        <v>3362</v>
      </c>
      <c r="G114" s="19">
        <f>'Batts 38-45 Mon'!G113</f>
        <v>3362</v>
      </c>
      <c r="H114" s="19">
        <f>'Batts 38-45 Mon'!H113</f>
        <v>3369</v>
      </c>
      <c r="I114" s="19">
        <f>'Batts 38-45 Mon'!I113</f>
        <v>3355</v>
      </c>
      <c r="J114" s="19">
        <f>'Batts 38-45 Mon'!J113</f>
        <v>3368</v>
      </c>
      <c r="K114" s="19">
        <f>'Batts 38-45 Mon'!K113</f>
        <v>3434</v>
      </c>
      <c r="L114" s="19">
        <f>'Batts 38-45 Mon'!L113</f>
        <v>26977</v>
      </c>
      <c r="M114" s="11">
        <f>'Batts 38-45 Mon'!M113</f>
        <v>151.74562499999999</v>
      </c>
      <c r="N114" s="18">
        <f>'Batts 38-45 Mon'!N113</f>
        <v>0</v>
      </c>
      <c r="O114" s="9"/>
      <c r="P114" s="9" t="b">
        <f>MOD(ROW(A114),O$2)=0</f>
        <v>0</v>
      </c>
      <c r="Q114" s="9"/>
      <c r="R114" s="9"/>
      <c r="S114" s="9"/>
      <c r="T114" s="9"/>
      <c r="U114" s="9"/>
      <c r="V114" s="9"/>
      <c r="W114" s="9"/>
      <c r="X114" s="9"/>
    </row>
    <row r="115" spans="1:24" hidden="1">
      <c r="A115" s="9">
        <f>'Batts 38-45 Mon'!A114</f>
        <v>1120</v>
      </c>
      <c r="B115" s="10">
        <f>'Batts 38-45 Mon'!B114</f>
        <v>1.2962962962962963E-2</v>
      </c>
      <c r="C115" s="10">
        <f>'Batts 38-45 Mon'!C114</f>
        <v>0.89270833333333321</v>
      </c>
      <c r="D115" s="19">
        <f>'Batts 38-45 Mon'!D114</f>
        <v>3364</v>
      </c>
      <c r="E115" s="19">
        <f>'Batts 38-45 Mon'!E114</f>
        <v>3363</v>
      </c>
      <c r="F115" s="19">
        <f>'Batts 38-45 Mon'!F114</f>
        <v>3362</v>
      </c>
      <c r="G115" s="19">
        <f>'Batts 38-45 Mon'!G114</f>
        <v>3362</v>
      </c>
      <c r="H115" s="19">
        <f>'Batts 38-45 Mon'!H114</f>
        <v>3369</v>
      </c>
      <c r="I115" s="19">
        <f>'Batts 38-45 Mon'!I114</f>
        <v>3355</v>
      </c>
      <c r="J115" s="19">
        <f>'Batts 38-45 Mon'!J114</f>
        <v>3368</v>
      </c>
      <c r="K115" s="19">
        <f>'Batts 38-45 Mon'!K114</f>
        <v>3434</v>
      </c>
      <c r="L115" s="19">
        <f>'Batts 38-45 Mon'!L114</f>
        <v>26977</v>
      </c>
      <c r="M115" s="11">
        <f>'Batts 38-45 Mon'!M114</f>
        <v>151.74562499999999</v>
      </c>
      <c r="N115" s="18">
        <f>'Batts 38-45 Mon'!N114</f>
        <v>0</v>
      </c>
      <c r="O115" s="9"/>
      <c r="P115" s="9" t="b">
        <f>MOD(ROW(A115),O$2)=0</f>
        <v>0</v>
      </c>
      <c r="Q115" s="9"/>
      <c r="R115" s="9"/>
      <c r="S115" s="9"/>
      <c r="T115" s="9"/>
      <c r="U115" s="9"/>
      <c r="V115" s="9"/>
      <c r="W115" s="9"/>
      <c r="X115" s="9"/>
    </row>
    <row r="116" spans="1:24" hidden="1">
      <c r="A116" s="9">
        <f>'Batts 38-45 Mon'!A115</f>
        <v>1130</v>
      </c>
      <c r="B116" s="10">
        <f>'Batts 38-45 Mon'!B115</f>
        <v>1.3078703703703703E-2</v>
      </c>
      <c r="C116" s="10">
        <f>'Batts 38-45 Mon'!C115</f>
        <v>0.89282407407407394</v>
      </c>
      <c r="D116" s="19">
        <f>'Batts 38-45 Mon'!D115</f>
        <v>3364</v>
      </c>
      <c r="E116" s="19">
        <f>'Batts 38-45 Mon'!E115</f>
        <v>3363</v>
      </c>
      <c r="F116" s="19">
        <f>'Batts 38-45 Mon'!F115</f>
        <v>3362</v>
      </c>
      <c r="G116" s="19">
        <f>'Batts 38-45 Mon'!G115</f>
        <v>3362</v>
      </c>
      <c r="H116" s="19">
        <f>'Batts 38-45 Mon'!H115</f>
        <v>3369</v>
      </c>
      <c r="I116" s="19">
        <f>'Batts 38-45 Mon'!I115</f>
        <v>3355</v>
      </c>
      <c r="J116" s="19">
        <f>'Batts 38-45 Mon'!J115</f>
        <v>3368</v>
      </c>
      <c r="K116" s="19">
        <f>'Batts 38-45 Mon'!K115</f>
        <v>3435</v>
      </c>
      <c r="L116" s="19">
        <f>'Batts 38-45 Mon'!L115</f>
        <v>26978</v>
      </c>
      <c r="M116" s="11">
        <f>'Batts 38-45 Mon'!M115</f>
        <v>151.75125</v>
      </c>
      <c r="N116" s="18">
        <f>'Batts 38-45 Mon'!N115</f>
        <v>0</v>
      </c>
      <c r="O116" s="9"/>
      <c r="P116" s="9" t="b">
        <f>MOD(ROW(A116),O$2)=0</f>
        <v>0</v>
      </c>
      <c r="Q116" s="9"/>
      <c r="R116" s="9"/>
      <c r="S116" s="9"/>
      <c r="T116" s="9"/>
      <c r="U116" s="9"/>
      <c r="V116" s="9"/>
      <c r="W116" s="9"/>
      <c r="X116" s="9"/>
    </row>
    <row r="117" spans="1:24" hidden="1">
      <c r="A117" s="9">
        <f>'Batts 38-45 Mon'!A116</f>
        <v>1140</v>
      </c>
      <c r="B117" s="10">
        <f>'Batts 38-45 Mon'!B116</f>
        <v>1.3194444444444444E-2</v>
      </c>
      <c r="C117" s="10">
        <f>'Batts 38-45 Mon'!C116</f>
        <v>0.89293981481481466</v>
      </c>
      <c r="D117" s="19">
        <f>'Batts 38-45 Mon'!D116</f>
        <v>3366</v>
      </c>
      <c r="E117" s="19">
        <f>'Batts 38-45 Mon'!E116</f>
        <v>3361</v>
      </c>
      <c r="F117" s="19">
        <f>'Batts 38-45 Mon'!F116</f>
        <v>3362</v>
      </c>
      <c r="G117" s="19">
        <f>'Batts 38-45 Mon'!G116</f>
        <v>3362</v>
      </c>
      <c r="H117" s="19">
        <f>'Batts 38-45 Mon'!H116</f>
        <v>3369</v>
      </c>
      <c r="I117" s="19">
        <f>'Batts 38-45 Mon'!I116</f>
        <v>3355</v>
      </c>
      <c r="J117" s="19">
        <f>'Batts 38-45 Mon'!J116</f>
        <v>3368</v>
      </c>
      <c r="K117" s="19">
        <f>'Batts 38-45 Mon'!K116</f>
        <v>3435</v>
      </c>
      <c r="L117" s="19">
        <f>'Batts 38-45 Mon'!L116</f>
        <v>26978</v>
      </c>
      <c r="M117" s="11">
        <f>'Batts 38-45 Mon'!M116</f>
        <v>151.75125</v>
      </c>
      <c r="N117" s="18">
        <f>'Batts 38-45 Mon'!N116</f>
        <v>0</v>
      </c>
      <c r="O117" s="9"/>
      <c r="P117" s="9" t="b">
        <f>MOD(ROW(A117),O$2)=0</f>
        <v>0</v>
      </c>
      <c r="Q117" s="9"/>
      <c r="R117" s="9"/>
      <c r="S117" s="9"/>
      <c r="T117" s="9"/>
      <c r="U117" s="9"/>
      <c r="V117" s="9"/>
      <c r="W117" s="9"/>
      <c r="X117" s="9"/>
    </row>
    <row r="118" spans="1:24" hidden="1">
      <c r="A118" s="9">
        <f>'Batts 38-45 Mon'!A117</f>
        <v>1150</v>
      </c>
      <c r="B118" s="10">
        <f>'Batts 38-45 Mon'!B117</f>
        <v>1.3310185185185187E-2</v>
      </c>
      <c r="C118" s="10">
        <f>'Batts 38-45 Mon'!C117</f>
        <v>0.89305555555555549</v>
      </c>
      <c r="D118" s="19">
        <f>'Batts 38-45 Mon'!D117</f>
        <v>3366</v>
      </c>
      <c r="E118" s="19">
        <f>'Batts 38-45 Mon'!E117</f>
        <v>3361</v>
      </c>
      <c r="F118" s="19">
        <f>'Batts 38-45 Mon'!F117</f>
        <v>3362</v>
      </c>
      <c r="G118" s="19">
        <f>'Batts 38-45 Mon'!G117</f>
        <v>3362</v>
      </c>
      <c r="H118" s="19">
        <f>'Batts 38-45 Mon'!H117</f>
        <v>3369</v>
      </c>
      <c r="I118" s="19">
        <f>'Batts 38-45 Mon'!I117</f>
        <v>3355</v>
      </c>
      <c r="J118" s="19">
        <f>'Batts 38-45 Mon'!J117</f>
        <v>3368</v>
      </c>
      <c r="K118" s="19">
        <f>'Batts 38-45 Mon'!K117</f>
        <v>3435</v>
      </c>
      <c r="L118" s="19">
        <f>'Batts 38-45 Mon'!L117</f>
        <v>26978</v>
      </c>
      <c r="M118" s="11">
        <f>'Batts 38-45 Mon'!M117</f>
        <v>151.75125</v>
      </c>
      <c r="N118" s="18">
        <f>'Batts 38-45 Mon'!N117</f>
        <v>0</v>
      </c>
      <c r="O118" s="9"/>
      <c r="P118" s="9" t="b">
        <f>MOD(ROW(A118),O$2)=0</f>
        <v>0</v>
      </c>
      <c r="Q118" s="9"/>
      <c r="R118" s="9"/>
      <c r="S118" s="9"/>
      <c r="T118" s="9"/>
      <c r="U118" s="9"/>
      <c r="V118" s="9"/>
      <c r="W118" s="9"/>
      <c r="X118" s="9"/>
    </row>
    <row r="119" spans="1:24" hidden="1">
      <c r="A119" s="9">
        <f>'Batts 38-45 Mon'!A118</f>
        <v>1160</v>
      </c>
      <c r="B119" s="10">
        <f>'Batts 38-45 Mon'!B118</f>
        <v>1.3425925925925924E-2</v>
      </c>
      <c r="C119" s="10">
        <f>'Batts 38-45 Mon'!C118</f>
        <v>0.89317129629629621</v>
      </c>
      <c r="D119" s="19">
        <f>'Batts 38-45 Mon'!D118</f>
        <v>3366</v>
      </c>
      <c r="E119" s="19">
        <f>'Batts 38-45 Mon'!E118</f>
        <v>3361</v>
      </c>
      <c r="F119" s="19">
        <f>'Batts 38-45 Mon'!F118</f>
        <v>3362</v>
      </c>
      <c r="G119" s="19">
        <f>'Batts 38-45 Mon'!G118</f>
        <v>3362</v>
      </c>
      <c r="H119" s="19">
        <f>'Batts 38-45 Mon'!H118</f>
        <v>3369</v>
      </c>
      <c r="I119" s="19">
        <f>'Batts 38-45 Mon'!I118</f>
        <v>3355</v>
      </c>
      <c r="J119" s="19">
        <f>'Batts 38-45 Mon'!J118</f>
        <v>3368</v>
      </c>
      <c r="K119" s="19">
        <f>'Batts 38-45 Mon'!K118</f>
        <v>3435</v>
      </c>
      <c r="L119" s="19">
        <f>'Batts 38-45 Mon'!L118</f>
        <v>26978</v>
      </c>
      <c r="M119" s="11">
        <f>'Batts 38-45 Mon'!M118</f>
        <v>151.75125</v>
      </c>
      <c r="N119" s="18">
        <f>'Batts 38-45 Mon'!N118</f>
        <v>0</v>
      </c>
      <c r="O119" s="9"/>
      <c r="P119" s="9" t="b">
        <f>MOD(ROW(A119),O$2)=0</f>
        <v>0</v>
      </c>
      <c r="Q119" s="9"/>
      <c r="R119" s="9"/>
      <c r="S119" s="9"/>
      <c r="T119" s="9"/>
      <c r="U119" s="9"/>
      <c r="V119" s="9"/>
      <c r="W119" s="9"/>
      <c r="X119" s="9"/>
    </row>
    <row r="120" spans="1:24">
      <c r="A120" s="9">
        <f>'Batts 38-45 Mon'!A119</f>
        <v>1170</v>
      </c>
      <c r="B120" s="10">
        <f>'Batts 38-45 Mon'!B119</f>
        <v>1.3541666666666667E-2</v>
      </c>
      <c r="C120" s="10">
        <f>'Batts 38-45 Mon'!C119</f>
        <v>0.89328703703703694</v>
      </c>
      <c r="D120" s="19">
        <f>'Batts 38-45 Mon'!D119</f>
        <v>3366</v>
      </c>
      <c r="E120" s="19">
        <f>'Batts 38-45 Mon'!E119</f>
        <v>3361</v>
      </c>
      <c r="F120" s="19">
        <f>'Batts 38-45 Mon'!F119</f>
        <v>3363</v>
      </c>
      <c r="G120" s="19">
        <f>'Batts 38-45 Mon'!G119</f>
        <v>3362</v>
      </c>
      <c r="H120" s="19">
        <f>'Batts 38-45 Mon'!H119</f>
        <v>3369</v>
      </c>
      <c r="I120" s="19">
        <f>'Batts 38-45 Mon'!I119</f>
        <v>3355</v>
      </c>
      <c r="J120" s="19">
        <f>'Batts 38-45 Mon'!J119</f>
        <v>3368</v>
      </c>
      <c r="K120" s="19">
        <f>'Batts 38-45 Mon'!K119</f>
        <v>3435</v>
      </c>
      <c r="L120" s="19">
        <f>'Batts 38-45 Mon'!L119</f>
        <v>26979</v>
      </c>
      <c r="M120" s="11">
        <f>'Batts 38-45 Mon'!M119</f>
        <v>151.75687500000001</v>
      </c>
      <c r="N120" s="18">
        <f>'Batts 38-45 Mon'!N119</f>
        <v>0</v>
      </c>
      <c r="O120" s="9"/>
      <c r="P120" s="9" t="b">
        <f>MOD(ROW(A120),O$2)=0</f>
        <v>1</v>
      </c>
      <c r="Q120" s="9"/>
      <c r="R120" s="9"/>
      <c r="S120" s="9"/>
      <c r="T120" s="9"/>
      <c r="U120" s="9"/>
      <c r="V120" s="9"/>
      <c r="W120" s="9"/>
      <c r="X120" s="9"/>
    </row>
    <row r="121" spans="1:24" hidden="1">
      <c r="A121" s="9">
        <f>'Batts 38-45 Mon'!A120</f>
        <v>1180</v>
      </c>
      <c r="B121" s="10">
        <f>'Batts 38-45 Mon'!B120</f>
        <v>1.3657407407407408E-2</v>
      </c>
      <c r="C121" s="10">
        <f>'Batts 38-45 Mon'!C120</f>
        <v>0.89340277777777766</v>
      </c>
      <c r="D121" s="19">
        <f>'Batts 38-45 Mon'!D120</f>
        <v>3367</v>
      </c>
      <c r="E121" s="19">
        <f>'Batts 38-45 Mon'!E120</f>
        <v>3360</v>
      </c>
      <c r="F121" s="19">
        <f>'Batts 38-45 Mon'!F120</f>
        <v>3363</v>
      </c>
      <c r="G121" s="19">
        <f>'Batts 38-45 Mon'!G120</f>
        <v>3362</v>
      </c>
      <c r="H121" s="19">
        <f>'Batts 38-45 Mon'!H120</f>
        <v>3369</v>
      </c>
      <c r="I121" s="19">
        <f>'Batts 38-45 Mon'!I120</f>
        <v>3355</v>
      </c>
      <c r="J121" s="19">
        <f>'Batts 38-45 Mon'!J120</f>
        <v>3368</v>
      </c>
      <c r="K121" s="19">
        <f>'Batts 38-45 Mon'!K120</f>
        <v>3435</v>
      </c>
      <c r="L121" s="19">
        <f>'Batts 38-45 Mon'!L120</f>
        <v>26979</v>
      </c>
      <c r="M121" s="11">
        <f>'Batts 38-45 Mon'!M120</f>
        <v>151.75687500000001</v>
      </c>
      <c r="N121" s="18">
        <f>'Batts 38-45 Mon'!N120</f>
        <v>0</v>
      </c>
      <c r="O121" s="9"/>
      <c r="P121" s="9" t="b">
        <f>MOD(ROW(A121),O$2)=0</f>
        <v>0</v>
      </c>
      <c r="Q121" s="9"/>
      <c r="R121" s="9"/>
      <c r="S121" s="9"/>
      <c r="T121" s="9"/>
      <c r="U121" s="9"/>
      <c r="V121" s="9"/>
      <c r="W121" s="9"/>
      <c r="X121" s="9"/>
    </row>
    <row r="122" spans="1:24" hidden="1">
      <c r="A122" s="9">
        <f>'Batts 38-45 Mon'!A121</f>
        <v>1190</v>
      </c>
      <c r="B122" s="10">
        <f>'Batts 38-45 Mon'!B121</f>
        <v>1.3773148148148147E-2</v>
      </c>
      <c r="C122" s="10">
        <f>'Batts 38-45 Mon'!C121</f>
        <v>0.89351851851851838</v>
      </c>
      <c r="D122" s="19">
        <f>'Batts 38-45 Mon'!D121</f>
        <v>3367</v>
      </c>
      <c r="E122" s="19">
        <f>'Batts 38-45 Mon'!E121</f>
        <v>3360</v>
      </c>
      <c r="F122" s="19">
        <f>'Batts 38-45 Mon'!F121</f>
        <v>3363</v>
      </c>
      <c r="G122" s="19">
        <f>'Batts 38-45 Mon'!G121</f>
        <v>3362</v>
      </c>
      <c r="H122" s="19">
        <f>'Batts 38-45 Mon'!H121</f>
        <v>3369</v>
      </c>
      <c r="I122" s="19">
        <f>'Batts 38-45 Mon'!I121</f>
        <v>3355</v>
      </c>
      <c r="J122" s="19">
        <f>'Batts 38-45 Mon'!J121</f>
        <v>3368</v>
      </c>
      <c r="K122" s="19">
        <f>'Batts 38-45 Mon'!K121</f>
        <v>3435</v>
      </c>
      <c r="L122" s="19">
        <f>'Batts 38-45 Mon'!L121</f>
        <v>26979</v>
      </c>
      <c r="M122" s="11">
        <f>'Batts 38-45 Mon'!M121</f>
        <v>151.75687500000001</v>
      </c>
      <c r="N122" s="18">
        <f>'Batts 38-45 Mon'!N121</f>
        <v>0</v>
      </c>
      <c r="O122" s="9"/>
      <c r="P122" s="9" t="b">
        <f>MOD(ROW(A122),O$2)=0</f>
        <v>0</v>
      </c>
      <c r="Q122" s="9"/>
      <c r="R122" s="9"/>
      <c r="S122" s="9"/>
      <c r="T122" s="9"/>
      <c r="U122" s="9"/>
      <c r="V122" s="9"/>
      <c r="W122" s="9"/>
      <c r="X122" s="9"/>
    </row>
    <row r="123" spans="1:24" hidden="1">
      <c r="A123" s="9">
        <f>'Batts 38-45 Mon'!A122</f>
        <v>1200</v>
      </c>
      <c r="B123" s="10">
        <f>'Batts 38-45 Mon'!B122</f>
        <v>1.3888888888888888E-2</v>
      </c>
      <c r="C123" s="10">
        <f>'Batts 38-45 Mon'!C122</f>
        <v>0.8936342592592591</v>
      </c>
      <c r="D123" s="19">
        <f>'Batts 38-45 Mon'!D122</f>
        <v>3367</v>
      </c>
      <c r="E123" s="19">
        <f>'Batts 38-45 Mon'!E122</f>
        <v>3360</v>
      </c>
      <c r="F123" s="19">
        <f>'Batts 38-45 Mon'!F122</f>
        <v>3363</v>
      </c>
      <c r="G123" s="19">
        <f>'Batts 38-45 Mon'!G122</f>
        <v>3362</v>
      </c>
      <c r="H123" s="19">
        <f>'Batts 38-45 Mon'!H122</f>
        <v>3369</v>
      </c>
      <c r="I123" s="19">
        <f>'Batts 38-45 Mon'!I122</f>
        <v>3355</v>
      </c>
      <c r="J123" s="19">
        <f>'Batts 38-45 Mon'!J122</f>
        <v>3368</v>
      </c>
      <c r="K123" s="19">
        <f>'Batts 38-45 Mon'!K122</f>
        <v>3435</v>
      </c>
      <c r="L123" s="19">
        <f>'Batts 38-45 Mon'!L122</f>
        <v>26979</v>
      </c>
      <c r="M123" s="11">
        <f>'Batts 38-45 Mon'!M122</f>
        <v>151.75687500000001</v>
      </c>
      <c r="N123" s="18">
        <f>'Batts 38-45 Mon'!N122</f>
        <v>0</v>
      </c>
      <c r="O123" s="9"/>
      <c r="P123" s="9" t="b">
        <f>MOD(ROW(A123),O$2)=0</f>
        <v>0</v>
      </c>
      <c r="Q123" s="9"/>
      <c r="R123" s="9"/>
      <c r="S123" s="9"/>
      <c r="T123" s="9"/>
      <c r="U123" s="9"/>
      <c r="V123" s="9"/>
      <c r="W123" s="9"/>
      <c r="X123" s="9"/>
    </row>
    <row r="124" spans="1:24" hidden="1">
      <c r="A124" s="9">
        <f>'Batts 38-45 Mon'!A123</f>
        <v>1210</v>
      </c>
      <c r="B124" s="10">
        <f>'Batts 38-45 Mon'!B123</f>
        <v>1.4004629629629631E-2</v>
      </c>
      <c r="C124" s="10">
        <f>'Batts 38-45 Mon'!C123</f>
        <v>0.89374999999999993</v>
      </c>
      <c r="D124" s="19">
        <f>'Batts 38-45 Mon'!D123</f>
        <v>3367</v>
      </c>
      <c r="E124" s="19">
        <f>'Batts 38-45 Mon'!E123</f>
        <v>3360</v>
      </c>
      <c r="F124" s="19">
        <f>'Batts 38-45 Mon'!F123</f>
        <v>3363</v>
      </c>
      <c r="G124" s="19">
        <f>'Batts 38-45 Mon'!G123</f>
        <v>3362</v>
      </c>
      <c r="H124" s="19">
        <f>'Batts 38-45 Mon'!H123</f>
        <v>3369</v>
      </c>
      <c r="I124" s="19">
        <f>'Batts 38-45 Mon'!I123</f>
        <v>3355</v>
      </c>
      <c r="J124" s="19">
        <f>'Batts 38-45 Mon'!J123</f>
        <v>3369</v>
      </c>
      <c r="K124" s="19">
        <f>'Batts 38-45 Mon'!K123</f>
        <v>3436</v>
      </c>
      <c r="L124" s="19">
        <f>'Batts 38-45 Mon'!L123</f>
        <v>26981</v>
      </c>
      <c r="M124" s="11">
        <f>'Batts 38-45 Mon'!M123</f>
        <v>151.768125</v>
      </c>
      <c r="N124" s="18">
        <f>'Batts 38-45 Mon'!N123</f>
        <v>0</v>
      </c>
      <c r="O124" s="9"/>
      <c r="P124" s="9" t="b">
        <f>MOD(ROW(A124),O$2)=0</f>
        <v>0</v>
      </c>
      <c r="Q124" s="9"/>
      <c r="R124" s="9"/>
      <c r="S124" s="9"/>
      <c r="T124" s="9"/>
      <c r="U124" s="9"/>
      <c r="V124" s="9"/>
      <c r="W124" s="9"/>
      <c r="X124" s="9"/>
    </row>
    <row r="125" spans="1:24" hidden="1">
      <c r="A125" s="9">
        <f>'Batts 38-45 Mon'!A124</f>
        <v>1220</v>
      </c>
      <c r="B125" s="10">
        <f>'Batts 38-45 Mon'!B124</f>
        <v>1.4120370370370368E-2</v>
      </c>
      <c r="C125" s="10">
        <f>'Batts 38-45 Mon'!C124</f>
        <v>0.89386574074074066</v>
      </c>
      <c r="D125" s="19">
        <f>'Batts 38-45 Mon'!D124</f>
        <v>3367</v>
      </c>
      <c r="E125" s="19">
        <f>'Batts 38-45 Mon'!E124</f>
        <v>3360</v>
      </c>
      <c r="F125" s="19">
        <f>'Batts 38-45 Mon'!F124</f>
        <v>3363</v>
      </c>
      <c r="G125" s="19">
        <f>'Batts 38-45 Mon'!G124</f>
        <v>3362</v>
      </c>
      <c r="H125" s="19">
        <f>'Batts 38-45 Mon'!H124</f>
        <v>3369</v>
      </c>
      <c r="I125" s="19">
        <f>'Batts 38-45 Mon'!I124</f>
        <v>3355</v>
      </c>
      <c r="J125" s="19">
        <f>'Batts 38-45 Mon'!J124</f>
        <v>3369</v>
      </c>
      <c r="K125" s="19">
        <f>'Batts 38-45 Mon'!K124</f>
        <v>3436</v>
      </c>
      <c r="L125" s="19">
        <f>'Batts 38-45 Mon'!L124</f>
        <v>26981</v>
      </c>
      <c r="M125" s="11">
        <f>'Batts 38-45 Mon'!M124</f>
        <v>151.768125</v>
      </c>
      <c r="N125" s="18">
        <f>'Batts 38-45 Mon'!N124</f>
        <v>0</v>
      </c>
      <c r="O125" s="9"/>
      <c r="P125" s="9" t="b">
        <f>MOD(ROW(A125),O$2)=0</f>
        <v>0</v>
      </c>
      <c r="Q125" s="9"/>
      <c r="R125" s="9"/>
      <c r="S125" s="9"/>
      <c r="T125" s="9"/>
      <c r="U125" s="9"/>
      <c r="V125" s="9"/>
      <c r="W125" s="9"/>
      <c r="X125" s="9"/>
    </row>
    <row r="126" spans="1:24" hidden="1">
      <c r="A126" s="9">
        <f>'Batts 38-45 Mon'!A125</f>
        <v>1230</v>
      </c>
      <c r="B126" s="10">
        <f>'Batts 38-45 Mon'!B125</f>
        <v>1.4236111111111111E-2</v>
      </c>
      <c r="C126" s="10">
        <f>'Batts 38-45 Mon'!C125</f>
        <v>0.89398148148148138</v>
      </c>
      <c r="D126" s="19">
        <f>'Batts 38-45 Mon'!D125</f>
        <v>3367</v>
      </c>
      <c r="E126" s="19">
        <f>'Batts 38-45 Mon'!E125</f>
        <v>3360</v>
      </c>
      <c r="F126" s="19">
        <f>'Batts 38-45 Mon'!F125</f>
        <v>3363</v>
      </c>
      <c r="G126" s="19">
        <f>'Batts 38-45 Mon'!G125</f>
        <v>3362</v>
      </c>
      <c r="H126" s="19">
        <f>'Batts 38-45 Mon'!H125</f>
        <v>3369</v>
      </c>
      <c r="I126" s="19">
        <f>'Batts 38-45 Mon'!I125</f>
        <v>3355</v>
      </c>
      <c r="J126" s="19">
        <f>'Batts 38-45 Mon'!J125</f>
        <v>3369</v>
      </c>
      <c r="K126" s="19">
        <f>'Batts 38-45 Mon'!K125</f>
        <v>3437</v>
      </c>
      <c r="L126" s="19">
        <f>'Batts 38-45 Mon'!L125</f>
        <v>26982</v>
      </c>
      <c r="M126" s="11">
        <f>'Batts 38-45 Mon'!M125</f>
        <v>151.77375000000001</v>
      </c>
      <c r="N126" s="18">
        <f>'Batts 38-45 Mon'!N125</f>
        <v>0</v>
      </c>
      <c r="O126" s="9"/>
      <c r="P126" s="9" t="b">
        <f>MOD(ROW(A126),O$2)=0</f>
        <v>0</v>
      </c>
      <c r="Q126" s="9"/>
      <c r="R126" s="9"/>
      <c r="S126" s="9"/>
      <c r="T126" s="9"/>
      <c r="U126" s="9"/>
      <c r="V126" s="9"/>
      <c r="W126" s="9"/>
      <c r="X126" s="9"/>
    </row>
    <row r="127" spans="1:24" hidden="1">
      <c r="A127" s="9">
        <f>'Batts 38-45 Mon'!A126</f>
        <v>1240</v>
      </c>
      <c r="B127" s="10">
        <f>'Batts 38-45 Mon'!B126</f>
        <v>1.4351851851851852E-2</v>
      </c>
      <c r="C127" s="10">
        <f>'Batts 38-45 Mon'!C126</f>
        <v>0.8940972222222221</v>
      </c>
      <c r="D127" s="19">
        <f>'Batts 38-45 Mon'!D126</f>
        <v>3367</v>
      </c>
      <c r="E127" s="19">
        <f>'Batts 38-45 Mon'!E126</f>
        <v>3360</v>
      </c>
      <c r="F127" s="19">
        <f>'Batts 38-45 Mon'!F126</f>
        <v>3363</v>
      </c>
      <c r="G127" s="19">
        <f>'Batts 38-45 Mon'!G126</f>
        <v>3362</v>
      </c>
      <c r="H127" s="19">
        <f>'Batts 38-45 Mon'!H126</f>
        <v>3369</v>
      </c>
      <c r="I127" s="19">
        <f>'Batts 38-45 Mon'!I126</f>
        <v>3355</v>
      </c>
      <c r="J127" s="19">
        <f>'Batts 38-45 Mon'!J126</f>
        <v>3369</v>
      </c>
      <c r="K127" s="19">
        <f>'Batts 38-45 Mon'!K126</f>
        <v>3437</v>
      </c>
      <c r="L127" s="19">
        <f>'Batts 38-45 Mon'!L126</f>
        <v>26982</v>
      </c>
      <c r="M127" s="11">
        <f>'Batts 38-45 Mon'!M126</f>
        <v>151.77375000000001</v>
      </c>
      <c r="N127" s="18">
        <f>'Batts 38-45 Mon'!N126</f>
        <v>0</v>
      </c>
      <c r="O127" s="9"/>
      <c r="P127" s="9" t="b">
        <f>MOD(ROW(A127),O$2)=0</f>
        <v>0</v>
      </c>
      <c r="Q127" s="9"/>
      <c r="R127" s="9"/>
      <c r="S127" s="9"/>
      <c r="T127" s="9"/>
      <c r="U127" s="9"/>
      <c r="V127" s="9"/>
      <c r="W127" s="9"/>
      <c r="X127" s="9"/>
    </row>
    <row r="128" spans="1:24" hidden="1">
      <c r="A128" s="9">
        <f>'Batts 38-45 Mon'!A127</f>
        <v>1250</v>
      </c>
      <c r="B128" s="10">
        <f>'Batts 38-45 Mon'!B127</f>
        <v>1.4467592592592593E-2</v>
      </c>
      <c r="C128" s="10">
        <f>'Batts 38-45 Mon'!C127</f>
        <v>0.89421296296296282</v>
      </c>
      <c r="D128" s="19">
        <f>'Batts 38-45 Mon'!D127</f>
        <v>3367</v>
      </c>
      <c r="E128" s="19">
        <f>'Batts 38-45 Mon'!E127</f>
        <v>3360</v>
      </c>
      <c r="F128" s="19">
        <f>'Batts 38-45 Mon'!F127</f>
        <v>3363</v>
      </c>
      <c r="G128" s="19">
        <f>'Batts 38-45 Mon'!G127</f>
        <v>3362</v>
      </c>
      <c r="H128" s="19">
        <f>'Batts 38-45 Mon'!H127</f>
        <v>3369</v>
      </c>
      <c r="I128" s="19">
        <f>'Batts 38-45 Mon'!I127</f>
        <v>3355</v>
      </c>
      <c r="J128" s="19">
        <f>'Batts 38-45 Mon'!J127</f>
        <v>3369</v>
      </c>
      <c r="K128" s="19">
        <f>'Batts 38-45 Mon'!K127</f>
        <v>3437</v>
      </c>
      <c r="L128" s="19">
        <f>'Batts 38-45 Mon'!L127</f>
        <v>26982</v>
      </c>
      <c r="M128" s="11">
        <f>'Batts 38-45 Mon'!M127</f>
        <v>151.77375000000001</v>
      </c>
      <c r="N128" s="18">
        <f>'Batts 38-45 Mon'!N127</f>
        <v>0</v>
      </c>
      <c r="O128" s="9"/>
      <c r="P128" s="9" t="b">
        <f>MOD(ROW(A128),O$2)=0</f>
        <v>0</v>
      </c>
      <c r="Q128" s="9"/>
      <c r="R128" s="9"/>
      <c r="S128" s="9"/>
      <c r="T128" s="9"/>
      <c r="U128" s="9"/>
      <c r="V128" s="9"/>
      <c r="W128" s="9"/>
      <c r="X128" s="9"/>
    </row>
    <row r="129" spans="1:24" hidden="1">
      <c r="A129" s="9">
        <f>'Batts 38-45 Mon'!A128</f>
        <v>1260</v>
      </c>
      <c r="B129" s="10">
        <f>'Batts 38-45 Mon'!B128</f>
        <v>1.4583333333333332E-2</v>
      </c>
      <c r="C129" s="10">
        <f>'Batts 38-45 Mon'!C128</f>
        <v>0.89432870370370354</v>
      </c>
      <c r="D129" s="19">
        <f>'Batts 38-45 Mon'!D128</f>
        <v>3367</v>
      </c>
      <c r="E129" s="19">
        <f>'Batts 38-45 Mon'!E128</f>
        <v>3360</v>
      </c>
      <c r="F129" s="19">
        <f>'Batts 38-45 Mon'!F128</f>
        <v>3363</v>
      </c>
      <c r="G129" s="19">
        <f>'Batts 38-45 Mon'!G128</f>
        <v>3362</v>
      </c>
      <c r="H129" s="19">
        <f>'Batts 38-45 Mon'!H128</f>
        <v>3369</v>
      </c>
      <c r="I129" s="19">
        <f>'Batts 38-45 Mon'!I128</f>
        <v>3355</v>
      </c>
      <c r="J129" s="19">
        <f>'Batts 38-45 Mon'!J128</f>
        <v>3369</v>
      </c>
      <c r="K129" s="19">
        <f>'Batts 38-45 Mon'!K128</f>
        <v>3437</v>
      </c>
      <c r="L129" s="19">
        <f>'Batts 38-45 Mon'!L128</f>
        <v>26982</v>
      </c>
      <c r="M129" s="11">
        <f>'Batts 38-45 Mon'!M128</f>
        <v>151.77375000000001</v>
      </c>
      <c r="N129" s="18">
        <f>'Batts 38-45 Mon'!N128</f>
        <v>0</v>
      </c>
      <c r="O129" s="9"/>
      <c r="P129" s="9" t="b">
        <f>MOD(ROW(A129),O$2)=0</f>
        <v>0</v>
      </c>
      <c r="Q129" s="9"/>
      <c r="R129" s="9"/>
      <c r="S129" s="9"/>
      <c r="T129" s="9"/>
      <c r="U129" s="9"/>
      <c r="V129" s="9"/>
      <c r="W129" s="9"/>
      <c r="X129" s="9"/>
    </row>
    <row r="130" spans="1:24">
      <c r="A130" s="9">
        <f>'Batts 38-45 Mon'!A129</f>
        <v>1270</v>
      </c>
      <c r="B130" s="10">
        <f>'Batts 38-45 Mon'!B129</f>
        <v>1.4699074074074074E-2</v>
      </c>
      <c r="C130" s="10">
        <f>'Batts 38-45 Mon'!C129</f>
        <v>0.89444444444444438</v>
      </c>
      <c r="D130" s="19">
        <f>'Batts 38-45 Mon'!D129</f>
        <v>3367</v>
      </c>
      <c r="E130" s="19">
        <f>'Batts 38-45 Mon'!E129</f>
        <v>3360</v>
      </c>
      <c r="F130" s="19">
        <f>'Batts 38-45 Mon'!F129</f>
        <v>3363</v>
      </c>
      <c r="G130" s="19">
        <f>'Batts 38-45 Mon'!G129</f>
        <v>3362</v>
      </c>
      <c r="H130" s="19">
        <f>'Batts 38-45 Mon'!H129</f>
        <v>3369</v>
      </c>
      <c r="I130" s="19">
        <f>'Batts 38-45 Mon'!I129</f>
        <v>3355</v>
      </c>
      <c r="J130" s="19">
        <f>'Batts 38-45 Mon'!J129</f>
        <v>3369</v>
      </c>
      <c r="K130" s="19">
        <f>'Batts 38-45 Mon'!K129</f>
        <v>3437</v>
      </c>
      <c r="L130" s="19">
        <f>'Batts 38-45 Mon'!L129</f>
        <v>26982</v>
      </c>
      <c r="M130" s="11">
        <f>'Batts 38-45 Mon'!M129</f>
        <v>151.77375000000001</v>
      </c>
      <c r="N130" s="18">
        <f>'Batts 38-45 Mon'!N129</f>
        <v>0</v>
      </c>
      <c r="O130" s="9"/>
      <c r="P130" s="9" t="b">
        <f>MOD(ROW(A130),O$2)=0</f>
        <v>1</v>
      </c>
      <c r="Q130" s="9"/>
      <c r="R130" s="9"/>
      <c r="S130" s="9"/>
      <c r="T130" s="9"/>
      <c r="U130" s="9"/>
      <c r="V130" s="9"/>
      <c r="W130" s="9"/>
      <c r="X130" s="9"/>
    </row>
    <row r="131" spans="1:24" hidden="1">
      <c r="A131" s="9">
        <f>'Batts 38-45 Mon'!A130</f>
        <v>1280</v>
      </c>
      <c r="B131" s="10">
        <f>'Batts 38-45 Mon'!B130</f>
        <v>1.4814814814814814E-2</v>
      </c>
      <c r="C131" s="10">
        <f>'Batts 38-45 Mon'!C130</f>
        <v>0.8945601851851851</v>
      </c>
      <c r="D131" s="19">
        <f>'Batts 38-45 Mon'!D130</f>
        <v>3367</v>
      </c>
      <c r="E131" s="19">
        <f>'Batts 38-45 Mon'!E130</f>
        <v>3360</v>
      </c>
      <c r="F131" s="19">
        <f>'Batts 38-45 Mon'!F130</f>
        <v>3363</v>
      </c>
      <c r="G131" s="19">
        <f>'Batts 38-45 Mon'!G130</f>
        <v>3362</v>
      </c>
      <c r="H131" s="19">
        <f>'Batts 38-45 Mon'!H130</f>
        <v>3369</v>
      </c>
      <c r="I131" s="19">
        <f>'Batts 38-45 Mon'!I130</f>
        <v>3355</v>
      </c>
      <c r="J131" s="19">
        <f>'Batts 38-45 Mon'!J130</f>
        <v>3369</v>
      </c>
      <c r="K131" s="19">
        <f>'Batts 38-45 Mon'!K130</f>
        <v>3437</v>
      </c>
      <c r="L131" s="19">
        <f>'Batts 38-45 Mon'!L130</f>
        <v>26982</v>
      </c>
      <c r="M131" s="11">
        <f>'Batts 38-45 Mon'!M130</f>
        <v>151.77375000000001</v>
      </c>
      <c r="N131" s="18">
        <f>'Batts 38-45 Mon'!N130</f>
        <v>0</v>
      </c>
      <c r="O131" s="9"/>
      <c r="P131" s="9" t="b">
        <f>MOD(ROW(A131),O$2)=0</f>
        <v>0</v>
      </c>
      <c r="Q131" s="9"/>
      <c r="R131" s="9"/>
      <c r="S131" s="9"/>
      <c r="T131" s="9"/>
      <c r="U131" s="9"/>
      <c r="V131" s="9"/>
      <c r="W131" s="9"/>
      <c r="X131" s="9"/>
    </row>
    <row r="132" spans="1:24" hidden="1">
      <c r="A132" s="9">
        <f>'Batts 38-45 Mon'!A131</f>
        <v>1290</v>
      </c>
      <c r="B132" s="10">
        <f>'Batts 38-45 Mon'!B131</f>
        <v>1.4930555555555556E-2</v>
      </c>
      <c r="C132" s="10">
        <f>'Batts 38-45 Mon'!C131</f>
        <v>0.89467592592592582</v>
      </c>
      <c r="D132" s="19">
        <f>'Batts 38-45 Mon'!D131</f>
        <v>3367</v>
      </c>
      <c r="E132" s="19">
        <f>'Batts 38-45 Mon'!E131</f>
        <v>3360</v>
      </c>
      <c r="F132" s="19">
        <f>'Batts 38-45 Mon'!F131</f>
        <v>3363</v>
      </c>
      <c r="G132" s="19">
        <f>'Batts 38-45 Mon'!G131</f>
        <v>3362</v>
      </c>
      <c r="H132" s="19">
        <f>'Batts 38-45 Mon'!H131</f>
        <v>3369</v>
      </c>
      <c r="I132" s="19">
        <f>'Batts 38-45 Mon'!I131</f>
        <v>3355</v>
      </c>
      <c r="J132" s="19">
        <f>'Batts 38-45 Mon'!J131</f>
        <v>3370</v>
      </c>
      <c r="K132" s="19">
        <f>'Batts 38-45 Mon'!K131</f>
        <v>3437</v>
      </c>
      <c r="L132" s="19">
        <f>'Batts 38-45 Mon'!L131</f>
        <v>26983</v>
      </c>
      <c r="M132" s="11">
        <f>'Batts 38-45 Mon'!M131</f>
        <v>151.77937500000002</v>
      </c>
      <c r="N132" s="18">
        <f>'Batts 38-45 Mon'!N131</f>
        <v>0</v>
      </c>
      <c r="O132" s="9"/>
      <c r="P132" s="9" t="b">
        <f>MOD(ROW(A132),O$2)=0</f>
        <v>0</v>
      </c>
      <c r="Q132" s="9"/>
      <c r="R132" s="9"/>
      <c r="S132" s="9"/>
      <c r="T132" s="9"/>
      <c r="U132" s="9"/>
      <c r="V132" s="9"/>
      <c r="W132" s="9"/>
      <c r="X132" s="9"/>
    </row>
    <row r="133" spans="1:24" hidden="1">
      <c r="A133" s="9">
        <f>'Batts 38-45 Mon'!A132</f>
        <v>1300</v>
      </c>
      <c r="B133" s="10">
        <f>'Batts 38-45 Mon'!B132</f>
        <v>1.5046296296296295E-2</v>
      </c>
      <c r="C133" s="10">
        <f>'Batts 38-45 Mon'!C132</f>
        <v>0.89479166666666654</v>
      </c>
      <c r="D133" s="19">
        <f>'Batts 38-45 Mon'!D132</f>
        <v>3367</v>
      </c>
      <c r="E133" s="19">
        <f>'Batts 38-45 Mon'!E132</f>
        <v>3360</v>
      </c>
      <c r="F133" s="19">
        <f>'Batts 38-45 Mon'!F132</f>
        <v>3363</v>
      </c>
      <c r="G133" s="19">
        <f>'Batts 38-45 Mon'!G132</f>
        <v>3362</v>
      </c>
      <c r="H133" s="19">
        <f>'Batts 38-45 Mon'!H132</f>
        <v>3370</v>
      </c>
      <c r="I133" s="19">
        <f>'Batts 38-45 Mon'!I132</f>
        <v>3355</v>
      </c>
      <c r="J133" s="19">
        <f>'Batts 38-45 Mon'!J132</f>
        <v>3370</v>
      </c>
      <c r="K133" s="19">
        <f>'Batts 38-45 Mon'!K132</f>
        <v>3437</v>
      </c>
      <c r="L133" s="19">
        <f>'Batts 38-45 Mon'!L132</f>
        <v>26984</v>
      </c>
      <c r="M133" s="11">
        <f>'Batts 38-45 Mon'!M132</f>
        <v>151.785</v>
      </c>
      <c r="N133" s="18">
        <f>'Batts 38-45 Mon'!N132</f>
        <v>0</v>
      </c>
      <c r="O133" s="9"/>
      <c r="P133" s="9" t="b">
        <f>MOD(ROW(A133),O$2)=0</f>
        <v>0</v>
      </c>
      <c r="Q133" s="9"/>
      <c r="R133" s="9"/>
      <c r="S133" s="9"/>
      <c r="T133" s="9"/>
      <c r="U133" s="9"/>
      <c r="V133" s="9"/>
      <c r="W133" s="9"/>
      <c r="X133" s="9"/>
    </row>
    <row r="134" spans="1:24" hidden="1">
      <c r="A134" s="9">
        <f>'Batts 38-45 Mon'!A133</f>
        <v>1310</v>
      </c>
      <c r="B134" s="10">
        <f>'Batts 38-45 Mon'!B133</f>
        <v>1.5162037037037036E-2</v>
      </c>
      <c r="C134" s="10">
        <f>'Batts 38-45 Mon'!C133</f>
        <v>0.89490740740740726</v>
      </c>
      <c r="D134" s="19">
        <f>'Batts 38-45 Mon'!D133</f>
        <v>3367</v>
      </c>
      <c r="E134" s="19">
        <f>'Batts 38-45 Mon'!E133</f>
        <v>3360</v>
      </c>
      <c r="F134" s="19">
        <f>'Batts 38-45 Mon'!F133</f>
        <v>3363</v>
      </c>
      <c r="G134" s="19">
        <f>'Batts 38-45 Mon'!G133</f>
        <v>3363</v>
      </c>
      <c r="H134" s="19">
        <f>'Batts 38-45 Mon'!H133</f>
        <v>3370</v>
      </c>
      <c r="I134" s="19">
        <f>'Batts 38-45 Mon'!I133</f>
        <v>3355</v>
      </c>
      <c r="J134" s="19">
        <f>'Batts 38-45 Mon'!J133</f>
        <v>3370</v>
      </c>
      <c r="K134" s="19">
        <f>'Batts 38-45 Mon'!K133</f>
        <v>3439</v>
      </c>
      <c r="L134" s="19">
        <f>'Batts 38-45 Mon'!L133</f>
        <v>26987</v>
      </c>
      <c r="M134" s="11">
        <f>'Batts 38-45 Mon'!M133</f>
        <v>151.801875</v>
      </c>
      <c r="N134" s="18">
        <f>'Batts 38-45 Mon'!N133</f>
        <v>0</v>
      </c>
      <c r="O134" s="9"/>
      <c r="P134" s="9" t="b">
        <f>MOD(ROW(A134),O$2)=0</f>
        <v>0</v>
      </c>
      <c r="Q134" s="9"/>
      <c r="R134" s="9"/>
      <c r="S134" s="9"/>
      <c r="T134" s="9"/>
      <c r="U134" s="9"/>
      <c r="V134" s="9"/>
      <c r="W134" s="9"/>
      <c r="X134" s="9"/>
    </row>
    <row r="135" spans="1:24" hidden="1">
      <c r="A135" s="9">
        <f>'Batts 38-45 Mon'!A134</f>
        <v>1320</v>
      </c>
      <c r="B135" s="10">
        <f>'Batts 38-45 Mon'!B134</f>
        <v>1.5277777777777777E-2</v>
      </c>
      <c r="C135" s="10">
        <f>'Batts 38-45 Mon'!C134</f>
        <v>0.89502314814814798</v>
      </c>
      <c r="D135" s="19">
        <f>'Batts 38-45 Mon'!D134</f>
        <v>3367</v>
      </c>
      <c r="E135" s="19">
        <f>'Batts 38-45 Mon'!E134</f>
        <v>3360</v>
      </c>
      <c r="F135" s="19">
        <f>'Batts 38-45 Mon'!F134</f>
        <v>3363</v>
      </c>
      <c r="G135" s="19">
        <f>'Batts 38-45 Mon'!G134</f>
        <v>3363</v>
      </c>
      <c r="H135" s="19">
        <f>'Batts 38-45 Mon'!H134</f>
        <v>3370</v>
      </c>
      <c r="I135" s="19">
        <f>'Batts 38-45 Mon'!I134</f>
        <v>3355</v>
      </c>
      <c r="J135" s="19">
        <f>'Batts 38-45 Mon'!J134</f>
        <v>3372</v>
      </c>
      <c r="K135" s="19">
        <f>'Batts 38-45 Mon'!K134</f>
        <v>3439</v>
      </c>
      <c r="L135" s="19">
        <f>'Batts 38-45 Mon'!L134</f>
        <v>26989</v>
      </c>
      <c r="M135" s="11">
        <f>'Batts 38-45 Mon'!M134</f>
        <v>151.81312500000001</v>
      </c>
      <c r="N135" s="18">
        <f>'Batts 38-45 Mon'!N134</f>
        <v>0</v>
      </c>
      <c r="O135" s="9"/>
      <c r="P135" s="9" t="b">
        <f>MOD(ROW(A135),O$2)=0</f>
        <v>0</v>
      </c>
      <c r="Q135" s="9"/>
      <c r="R135" s="9"/>
      <c r="S135" s="9"/>
      <c r="T135" s="9"/>
      <c r="U135" s="9"/>
      <c r="V135" s="9"/>
      <c r="W135" s="9"/>
      <c r="X135" s="9"/>
    </row>
    <row r="136" spans="1:24" hidden="1">
      <c r="A136" s="9">
        <f>'Batts 38-45 Mon'!A135</f>
        <v>1330</v>
      </c>
      <c r="B136" s="10">
        <f>'Batts 38-45 Mon'!B135</f>
        <v>1.539351851851852E-2</v>
      </c>
      <c r="C136" s="10">
        <f>'Batts 38-45 Mon'!C135</f>
        <v>0.89513888888888882</v>
      </c>
      <c r="D136" s="19">
        <f>'Batts 38-45 Mon'!D135</f>
        <v>3367</v>
      </c>
      <c r="E136" s="19">
        <f>'Batts 38-45 Mon'!E135</f>
        <v>3360</v>
      </c>
      <c r="F136" s="19">
        <f>'Batts 38-45 Mon'!F135</f>
        <v>3363</v>
      </c>
      <c r="G136" s="19">
        <f>'Batts 38-45 Mon'!G135</f>
        <v>3363</v>
      </c>
      <c r="H136" s="19">
        <f>'Batts 38-45 Mon'!H135</f>
        <v>3370</v>
      </c>
      <c r="I136" s="19">
        <f>'Batts 38-45 Mon'!I135</f>
        <v>3355</v>
      </c>
      <c r="J136" s="19">
        <f>'Batts 38-45 Mon'!J135</f>
        <v>3370</v>
      </c>
      <c r="K136" s="19">
        <f>'Batts 38-45 Mon'!K135</f>
        <v>3439</v>
      </c>
      <c r="L136" s="19">
        <f>'Batts 38-45 Mon'!L135</f>
        <v>26987</v>
      </c>
      <c r="M136" s="11">
        <f>'Batts 38-45 Mon'!M135</f>
        <v>151.801875</v>
      </c>
      <c r="N136" s="18">
        <f>'Batts 38-45 Mon'!N135</f>
        <v>0</v>
      </c>
      <c r="O136" s="9"/>
      <c r="P136" s="9" t="b">
        <f>MOD(ROW(A136),O$2)=0</f>
        <v>0</v>
      </c>
      <c r="Q136" s="9"/>
      <c r="R136" s="9"/>
      <c r="S136" s="9"/>
      <c r="T136" s="9"/>
      <c r="U136" s="9"/>
      <c r="V136" s="9"/>
      <c r="W136" s="9"/>
      <c r="X136" s="9"/>
    </row>
    <row r="137" spans="1:24" hidden="1">
      <c r="A137" s="9">
        <f>'Batts 38-45 Mon'!A136</f>
        <v>1340</v>
      </c>
      <c r="B137" s="10">
        <f>'Batts 38-45 Mon'!B136</f>
        <v>1.5509259259259257E-2</v>
      </c>
      <c r="C137" s="10">
        <f>'Batts 38-45 Mon'!C136</f>
        <v>0.89525462962962954</v>
      </c>
      <c r="D137" s="19">
        <f>'Batts 38-45 Mon'!D136</f>
        <v>3367</v>
      </c>
      <c r="E137" s="19">
        <f>'Batts 38-45 Mon'!E136</f>
        <v>3362</v>
      </c>
      <c r="F137" s="19">
        <f>'Batts 38-45 Mon'!F136</f>
        <v>3363</v>
      </c>
      <c r="G137" s="19">
        <f>'Batts 38-45 Mon'!G136</f>
        <v>3363</v>
      </c>
      <c r="H137" s="19">
        <f>'Batts 38-45 Mon'!H136</f>
        <v>3370</v>
      </c>
      <c r="I137" s="19">
        <f>'Batts 38-45 Mon'!I136</f>
        <v>3356</v>
      </c>
      <c r="J137" s="19">
        <f>'Batts 38-45 Mon'!J136</f>
        <v>3372</v>
      </c>
      <c r="K137" s="19">
        <f>'Batts 38-45 Mon'!K136</f>
        <v>3439</v>
      </c>
      <c r="L137" s="19">
        <f>'Batts 38-45 Mon'!L136</f>
        <v>26992</v>
      </c>
      <c r="M137" s="11">
        <f>'Batts 38-45 Mon'!M136</f>
        <v>151.83000000000001</v>
      </c>
      <c r="N137" s="18">
        <f>'Batts 38-45 Mon'!N136</f>
        <v>0</v>
      </c>
      <c r="O137" s="9"/>
      <c r="P137" s="9" t="b">
        <f>MOD(ROW(A137),O$2)=0</f>
        <v>0</v>
      </c>
      <c r="Q137" s="9"/>
      <c r="R137" s="9"/>
      <c r="S137" s="9"/>
      <c r="T137" s="9"/>
      <c r="U137" s="9"/>
      <c r="V137" s="9"/>
      <c r="W137" s="9"/>
      <c r="X137" s="9"/>
    </row>
    <row r="138" spans="1:24" hidden="1">
      <c r="A138" s="9">
        <f>'Batts 38-45 Mon'!A137</f>
        <v>1350</v>
      </c>
      <c r="B138" s="10">
        <f>'Batts 38-45 Mon'!B137</f>
        <v>1.5625E-2</v>
      </c>
      <c r="C138" s="10">
        <f>'Batts 38-45 Mon'!C137</f>
        <v>0.89537037037037026</v>
      </c>
      <c r="D138" s="19">
        <f>'Batts 38-45 Mon'!D137</f>
        <v>3367</v>
      </c>
      <c r="E138" s="19">
        <f>'Batts 38-45 Mon'!E137</f>
        <v>3362</v>
      </c>
      <c r="F138" s="19">
        <f>'Batts 38-45 Mon'!F137</f>
        <v>3363</v>
      </c>
      <c r="G138" s="19">
        <f>'Batts 38-45 Mon'!G137</f>
        <v>3363</v>
      </c>
      <c r="H138" s="19">
        <f>'Batts 38-45 Mon'!H137</f>
        <v>3370</v>
      </c>
      <c r="I138" s="19">
        <f>'Batts 38-45 Mon'!I137</f>
        <v>3356</v>
      </c>
      <c r="J138" s="19">
        <f>'Batts 38-45 Mon'!J137</f>
        <v>3372</v>
      </c>
      <c r="K138" s="19">
        <f>'Batts 38-45 Mon'!K137</f>
        <v>3439</v>
      </c>
      <c r="L138" s="19">
        <f>'Batts 38-45 Mon'!L137</f>
        <v>26992</v>
      </c>
      <c r="M138" s="11">
        <f>'Batts 38-45 Mon'!M137</f>
        <v>151.83000000000001</v>
      </c>
      <c r="N138" s="18">
        <f>'Batts 38-45 Mon'!N137</f>
        <v>0</v>
      </c>
      <c r="O138" s="9"/>
      <c r="P138" s="9" t="b">
        <f>MOD(ROW(A138),O$2)=0</f>
        <v>0</v>
      </c>
      <c r="Q138" s="9"/>
      <c r="R138" s="9"/>
      <c r="S138" s="9"/>
      <c r="T138" s="9"/>
      <c r="U138" s="9"/>
      <c r="V138" s="9"/>
      <c r="W138" s="9"/>
      <c r="X138" s="9"/>
    </row>
    <row r="139" spans="1:24" hidden="1">
      <c r="A139" s="9">
        <f>'Batts 38-45 Mon'!A138</f>
        <v>1360</v>
      </c>
      <c r="B139" s="10">
        <f>'Batts 38-45 Mon'!B138</f>
        <v>1.5740740740740743E-2</v>
      </c>
      <c r="C139" s="10">
        <f>'Batts 38-45 Mon'!C138</f>
        <v>0.89548611111111098</v>
      </c>
      <c r="D139" s="19">
        <f>'Batts 38-45 Mon'!D138</f>
        <v>3367</v>
      </c>
      <c r="E139" s="19">
        <f>'Batts 38-45 Mon'!E138</f>
        <v>3362</v>
      </c>
      <c r="F139" s="19">
        <f>'Batts 38-45 Mon'!F138</f>
        <v>3363</v>
      </c>
      <c r="G139" s="19">
        <f>'Batts 38-45 Mon'!G138</f>
        <v>3363</v>
      </c>
      <c r="H139" s="19">
        <f>'Batts 38-45 Mon'!H138</f>
        <v>3372</v>
      </c>
      <c r="I139" s="19">
        <f>'Batts 38-45 Mon'!I138</f>
        <v>3356</v>
      </c>
      <c r="J139" s="19">
        <f>'Batts 38-45 Mon'!J138</f>
        <v>3372</v>
      </c>
      <c r="K139" s="19">
        <f>'Batts 38-45 Mon'!K138</f>
        <v>3439</v>
      </c>
      <c r="L139" s="19">
        <f>'Batts 38-45 Mon'!L138</f>
        <v>26994</v>
      </c>
      <c r="M139" s="11">
        <f>'Batts 38-45 Mon'!M138</f>
        <v>151.84125</v>
      </c>
      <c r="N139" s="18">
        <f>'Batts 38-45 Mon'!N138</f>
        <v>0</v>
      </c>
      <c r="O139" s="9"/>
      <c r="P139" s="9" t="b">
        <f>MOD(ROW(A139),O$2)=0</f>
        <v>0</v>
      </c>
      <c r="Q139" s="9"/>
      <c r="R139" s="9"/>
      <c r="S139" s="9"/>
      <c r="T139" s="9"/>
      <c r="U139" s="9"/>
      <c r="V139" s="9"/>
      <c r="W139" s="9"/>
      <c r="X139" s="9"/>
    </row>
    <row r="140" spans="1:24">
      <c r="A140" s="9">
        <f>'Batts 38-45 Mon'!A139</f>
        <v>1370</v>
      </c>
      <c r="B140" s="10">
        <f>'Batts 38-45 Mon'!B139</f>
        <v>1.5856481481481482E-2</v>
      </c>
      <c r="C140" s="10">
        <f>'Batts 38-45 Mon'!C139</f>
        <v>0.8956018518518517</v>
      </c>
      <c r="D140" s="19">
        <f>'Batts 38-45 Mon'!D139</f>
        <v>3367</v>
      </c>
      <c r="E140" s="19">
        <f>'Batts 38-45 Mon'!E139</f>
        <v>3362</v>
      </c>
      <c r="F140" s="19">
        <f>'Batts 38-45 Mon'!F139</f>
        <v>3363</v>
      </c>
      <c r="G140" s="19">
        <f>'Batts 38-45 Mon'!G139</f>
        <v>3363</v>
      </c>
      <c r="H140" s="19">
        <f>'Batts 38-45 Mon'!H139</f>
        <v>3370</v>
      </c>
      <c r="I140" s="19">
        <f>'Batts 38-45 Mon'!I139</f>
        <v>3356</v>
      </c>
      <c r="J140" s="19">
        <f>'Batts 38-45 Mon'!J139</f>
        <v>3373</v>
      </c>
      <c r="K140" s="19">
        <f>'Batts 38-45 Mon'!K139</f>
        <v>3439</v>
      </c>
      <c r="L140" s="19">
        <f>'Batts 38-45 Mon'!L139</f>
        <v>26993</v>
      </c>
      <c r="M140" s="11">
        <f>'Batts 38-45 Mon'!M139</f>
        <v>151.83562499999999</v>
      </c>
      <c r="N140" s="18">
        <f>'Batts 38-45 Mon'!N139</f>
        <v>0</v>
      </c>
      <c r="O140" s="9"/>
      <c r="P140" s="9" t="b">
        <f>MOD(ROW(A140),O$2)=0</f>
        <v>1</v>
      </c>
      <c r="Q140" s="9"/>
      <c r="R140" s="9"/>
      <c r="S140" s="9"/>
      <c r="T140" s="9"/>
      <c r="U140" s="9"/>
      <c r="V140" s="9"/>
      <c r="W140" s="9"/>
      <c r="X140" s="9"/>
    </row>
    <row r="141" spans="1:24" hidden="1">
      <c r="A141" s="9">
        <f>'Batts 38-45 Mon'!A140</f>
        <v>1380</v>
      </c>
      <c r="B141" s="10">
        <f>'Batts 38-45 Mon'!B140</f>
        <v>1.5972222222222224E-2</v>
      </c>
      <c r="C141" s="10">
        <f>'Batts 38-45 Mon'!C140</f>
        <v>0.89571759259259254</v>
      </c>
      <c r="D141" s="19">
        <f>'Batts 38-45 Mon'!D140</f>
        <v>3367</v>
      </c>
      <c r="E141" s="19">
        <f>'Batts 38-45 Mon'!E140</f>
        <v>3362</v>
      </c>
      <c r="F141" s="19">
        <f>'Batts 38-45 Mon'!F140</f>
        <v>3363</v>
      </c>
      <c r="G141" s="19">
        <f>'Batts 38-45 Mon'!G140</f>
        <v>3364</v>
      </c>
      <c r="H141" s="19">
        <f>'Batts 38-45 Mon'!H140</f>
        <v>3372</v>
      </c>
      <c r="I141" s="19">
        <f>'Batts 38-45 Mon'!I140</f>
        <v>3356</v>
      </c>
      <c r="J141" s="19">
        <f>'Batts 38-45 Mon'!J140</f>
        <v>3372</v>
      </c>
      <c r="K141" s="19">
        <f>'Batts 38-45 Mon'!K140</f>
        <v>3439</v>
      </c>
      <c r="L141" s="19">
        <f>'Batts 38-45 Mon'!L140</f>
        <v>26995</v>
      </c>
      <c r="M141" s="11">
        <f>'Batts 38-45 Mon'!M140</f>
        <v>151.84687500000001</v>
      </c>
      <c r="N141" s="18">
        <f>'Batts 38-45 Mon'!N140</f>
        <v>0</v>
      </c>
      <c r="O141" s="9"/>
      <c r="P141" s="9" t="b">
        <f>MOD(ROW(A141),O$2)=0</f>
        <v>0</v>
      </c>
      <c r="Q141" s="9"/>
      <c r="R141" s="9"/>
      <c r="S141" s="9"/>
      <c r="T141" s="9"/>
      <c r="U141" s="9"/>
      <c r="V141" s="9"/>
      <c r="W141" s="9"/>
      <c r="X141" s="9"/>
    </row>
    <row r="142" spans="1:24" hidden="1">
      <c r="A142" s="9">
        <f>'Batts 38-45 Mon'!A141</f>
        <v>1390</v>
      </c>
      <c r="B142" s="10">
        <f>'Batts 38-45 Mon'!B141</f>
        <v>1.6087962962962964E-2</v>
      </c>
      <c r="C142" s="10">
        <f>'Batts 38-45 Mon'!C141</f>
        <v>0.89583333333333326</v>
      </c>
      <c r="D142" s="19">
        <f>'Batts 38-45 Mon'!D141</f>
        <v>3367</v>
      </c>
      <c r="E142" s="19">
        <f>'Batts 38-45 Mon'!E141</f>
        <v>3365</v>
      </c>
      <c r="F142" s="19">
        <f>'Batts 38-45 Mon'!F141</f>
        <v>3363</v>
      </c>
      <c r="G142" s="19">
        <f>'Batts 38-45 Mon'!G141</f>
        <v>3364</v>
      </c>
      <c r="H142" s="19">
        <f>'Batts 38-45 Mon'!H141</f>
        <v>3373</v>
      </c>
      <c r="I142" s="19">
        <f>'Batts 38-45 Mon'!I141</f>
        <v>3356</v>
      </c>
      <c r="J142" s="19">
        <f>'Batts 38-45 Mon'!J141</f>
        <v>3373</v>
      </c>
      <c r="K142" s="19">
        <f>'Batts 38-45 Mon'!K141</f>
        <v>3439</v>
      </c>
      <c r="L142" s="19">
        <f>'Batts 38-45 Mon'!L141</f>
        <v>27000</v>
      </c>
      <c r="M142" s="11">
        <f>'Batts 38-45 Mon'!M141</f>
        <v>151.875</v>
      </c>
      <c r="N142" s="18">
        <f>'Batts 38-45 Mon'!N141</f>
        <v>0</v>
      </c>
      <c r="O142" s="9"/>
      <c r="P142" s="9" t="b">
        <f>MOD(ROW(A142),O$2)=0</f>
        <v>0</v>
      </c>
      <c r="Q142" s="9"/>
      <c r="R142" s="9"/>
      <c r="S142" s="9"/>
      <c r="T142" s="9"/>
      <c r="U142" s="9"/>
      <c r="V142" s="9"/>
      <c r="W142" s="9"/>
      <c r="X142" s="9"/>
    </row>
    <row r="143" spans="1:24" hidden="1">
      <c r="A143" s="9">
        <f>'Batts 38-45 Mon'!A142</f>
        <v>1400</v>
      </c>
      <c r="B143" s="10">
        <f>'Batts 38-45 Mon'!B142</f>
        <v>1.6203703703703703E-2</v>
      </c>
      <c r="C143" s="10">
        <f>'Batts 38-45 Mon'!C142</f>
        <v>0.89594907407407398</v>
      </c>
      <c r="D143" s="19">
        <f>'Batts 38-45 Mon'!D142</f>
        <v>3367</v>
      </c>
      <c r="E143" s="19">
        <f>'Batts 38-45 Mon'!E142</f>
        <v>3365</v>
      </c>
      <c r="F143" s="19">
        <f>'Batts 38-45 Mon'!F142</f>
        <v>3364</v>
      </c>
      <c r="G143" s="19">
        <f>'Batts 38-45 Mon'!G142</f>
        <v>3363</v>
      </c>
      <c r="H143" s="19">
        <f>'Batts 38-45 Mon'!H142</f>
        <v>3372</v>
      </c>
      <c r="I143" s="19">
        <f>'Batts 38-45 Mon'!I142</f>
        <v>3356</v>
      </c>
      <c r="J143" s="19">
        <f>'Batts 38-45 Mon'!J142</f>
        <v>3373</v>
      </c>
      <c r="K143" s="19">
        <f>'Batts 38-45 Mon'!K142</f>
        <v>3439</v>
      </c>
      <c r="L143" s="19">
        <f>'Batts 38-45 Mon'!L142</f>
        <v>26999</v>
      </c>
      <c r="M143" s="11">
        <f>'Batts 38-45 Mon'!M142</f>
        <v>151.86937499999999</v>
      </c>
      <c r="N143" s="18">
        <f>'Batts 38-45 Mon'!N142</f>
        <v>0</v>
      </c>
      <c r="O143" s="9"/>
      <c r="P143" s="9" t="b">
        <f>MOD(ROW(A143),O$2)=0</f>
        <v>0</v>
      </c>
      <c r="Q143" s="9"/>
      <c r="R143" s="9"/>
      <c r="S143" s="9"/>
      <c r="T143" s="9"/>
      <c r="U143" s="9"/>
      <c r="V143" s="9"/>
      <c r="W143" s="9"/>
      <c r="X143" s="9"/>
    </row>
    <row r="144" spans="1:24" hidden="1">
      <c r="A144" s="9">
        <f>'Batts 38-45 Mon'!A143</f>
        <v>1410</v>
      </c>
      <c r="B144" s="10">
        <f>'Batts 38-45 Mon'!B143</f>
        <v>1.6319444444444445E-2</v>
      </c>
      <c r="C144" s="10">
        <f>'Batts 38-45 Mon'!C143</f>
        <v>0.8960648148148147</v>
      </c>
      <c r="D144" s="19">
        <f>'Batts 38-45 Mon'!D143</f>
        <v>3367</v>
      </c>
      <c r="E144" s="19">
        <f>'Batts 38-45 Mon'!E143</f>
        <v>3365</v>
      </c>
      <c r="F144" s="19">
        <f>'Batts 38-45 Mon'!F143</f>
        <v>3364</v>
      </c>
      <c r="G144" s="19">
        <f>'Batts 38-45 Mon'!G143</f>
        <v>3364</v>
      </c>
      <c r="H144" s="19">
        <f>'Batts 38-45 Mon'!H143</f>
        <v>3373</v>
      </c>
      <c r="I144" s="19">
        <f>'Batts 38-45 Mon'!I143</f>
        <v>3356</v>
      </c>
      <c r="J144" s="19">
        <f>'Batts 38-45 Mon'!J143</f>
        <v>3373</v>
      </c>
      <c r="K144" s="19">
        <f>'Batts 38-45 Mon'!K143</f>
        <v>3439</v>
      </c>
      <c r="L144" s="19">
        <f>'Batts 38-45 Mon'!L143</f>
        <v>27001</v>
      </c>
      <c r="M144" s="11">
        <f>'Batts 38-45 Mon'!M143</f>
        <v>151.88062500000001</v>
      </c>
      <c r="N144" s="18">
        <f>'Batts 38-45 Mon'!N143</f>
        <v>0</v>
      </c>
      <c r="O144" s="9"/>
      <c r="P144" s="9" t="b">
        <f>MOD(ROW(A144),O$2)=0</f>
        <v>0</v>
      </c>
      <c r="Q144" s="9"/>
      <c r="R144" s="9"/>
      <c r="S144" s="9"/>
      <c r="T144" s="9"/>
      <c r="U144" s="9"/>
      <c r="V144" s="9"/>
      <c r="W144" s="9"/>
      <c r="X144" s="9"/>
    </row>
    <row r="145" spans="1:24" hidden="1">
      <c r="A145" s="9">
        <f>'Batts 38-45 Mon'!A144</f>
        <v>1420</v>
      </c>
      <c r="B145" s="10">
        <f>'Batts 38-45 Mon'!B144</f>
        <v>1.6435185185185188E-2</v>
      </c>
      <c r="C145" s="10">
        <f>'Batts 38-45 Mon'!C144</f>
        <v>0.89618055555555542</v>
      </c>
      <c r="D145" s="19">
        <f>'Batts 38-45 Mon'!D144</f>
        <v>3367</v>
      </c>
      <c r="E145" s="19">
        <f>'Batts 38-45 Mon'!E144</f>
        <v>3367</v>
      </c>
      <c r="F145" s="19">
        <f>'Batts 38-45 Mon'!F144</f>
        <v>3364</v>
      </c>
      <c r="G145" s="19">
        <f>'Batts 38-45 Mon'!G144</f>
        <v>3364</v>
      </c>
      <c r="H145" s="19">
        <f>'Batts 38-45 Mon'!H144</f>
        <v>3373</v>
      </c>
      <c r="I145" s="19">
        <f>'Batts 38-45 Mon'!I144</f>
        <v>3356</v>
      </c>
      <c r="J145" s="19">
        <f>'Batts 38-45 Mon'!J144</f>
        <v>3373</v>
      </c>
      <c r="K145" s="19">
        <f>'Batts 38-45 Mon'!K144</f>
        <v>3439</v>
      </c>
      <c r="L145" s="19">
        <f>'Batts 38-45 Mon'!L144</f>
        <v>27003</v>
      </c>
      <c r="M145" s="11">
        <f>'Batts 38-45 Mon'!M144</f>
        <v>151.891875</v>
      </c>
      <c r="N145" s="18">
        <f>'Batts 38-45 Mon'!N144</f>
        <v>0</v>
      </c>
      <c r="O145" s="9"/>
      <c r="P145" s="9" t="b">
        <f>MOD(ROW(A145),O$2)=0</f>
        <v>0</v>
      </c>
      <c r="Q145" s="9"/>
      <c r="R145" s="9"/>
      <c r="S145" s="9"/>
      <c r="T145" s="9"/>
      <c r="U145" s="9"/>
      <c r="V145" s="9"/>
      <c r="W145" s="9"/>
      <c r="X145" s="9"/>
    </row>
    <row r="146" spans="1:24" hidden="1">
      <c r="A146" s="9">
        <f>'Batts 38-45 Mon'!A145</f>
        <v>1430</v>
      </c>
      <c r="B146" s="10">
        <f>'Batts 38-45 Mon'!B145</f>
        <v>1.6550925925925924E-2</v>
      </c>
      <c r="C146" s="10">
        <f>'Batts 38-45 Mon'!C145</f>
        <v>0.89629629629629615</v>
      </c>
      <c r="D146" s="19">
        <f>'Batts 38-45 Mon'!D145</f>
        <v>3368</v>
      </c>
      <c r="E146" s="19">
        <f>'Batts 38-45 Mon'!E145</f>
        <v>3366</v>
      </c>
      <c r="F146" s="19">
        <f>'Batts 38-45 Mon'!F145</f>
        <v>3364</v>
      </c>
      <c r="G146" s="19">
        <f>'Batts 38-45 Mon'!G145</f>
        <v>3366</v>
      </c>
      <c r="H146" s="19">
        <f>'Batts 38-45 Mon'!H145</f>
        <v>3373</v>
      </c>
      <c r="I146" s="19">
        <f>'Batts 38-45 Mon'!I145</f>
        <v>3356</v>
      </c>
      <c r="J146" s="19">
        <f>'Batts 38-45 Mon'!J145</f>
        <v>3373</v>
      </c>
      <c r="K146" s="19">
        <f>'Batts 38-45 Mon'!K145</f>
        <v>3439</v>
      </c>
      <c r="L146" s="19">
        <f>'Batts 38-45 Mon'!L145</f>
        <v>27005</v>
      </c>
      <c r="M146" s="11">
        <f>'Batts 38-45 Mon'!M145</f>
        <v>151.90312499999999</v>
      </c>
      <c r="N146" s="18">
        <f>'Batts 38-45 Mon'!N145</f>
        <v>0</v>
      </c>
      <c r="O146" s="9"/>
      <c r="P146" s="9" t="b">
        <f>MOD(ROW(A146),O$2)=0</f>
        <v>0</v>
      </c>
      <c r="Q146" s="9"/>
      <c r="R146" s="9"/>
      <c r="S146" s="9"/>
      <c r="T146" s="9"/>
      <c r="U146" s="9"/>
      <c r="V146" s="9"/>
      <c r="W146" s="9"/>
      <c r="X146" s="9"/>
    </row>
    <row r="147" spans="1:24" hidden="1">
      <c r="A147" s="9">
        <f>'Batts 38-45 Mon'!A146</f>
        <v>1440</v>
      </c>
      <c r="B147" s="10">
        <f>'Batts 38-45 Mon'!B146</f>
        <v>1.6666666666666666E-2</v>
      </c>
      <c r="C147" s="10">
        <f>'Batts 38-45 Mon'!C146</f>
        <v>0.89641203703703698</v>
      </c>
      <c r="D147" s="19">
        <f>'Batts 38-45 Mon'!D146</f>
        <v>3368</v>
      </c>
      <c r="E147" s="19">
        <f>'Batts 38-45 Mon'!E146</f>
        <v>3368</v>
      </c>
      <c r="F147" s="19">
        <f>'Batts 38-45 Mon'!F146</f>
        <v>3364</v>
      </c>
      <c r="G147" s="19">
        <f>'Batts 38-45 Mon'!G146</f>
        <v>3366</v>
      </c>
      <c r="H147" s="19">
        <f>'Batts 38-45 Mon'!H146</f>
        <v>3374</v>
      </c>
      <c r="I147" s="19">
        <f>'Batts 38-45 Mon'!I146</f>
        <v>3356</v>
      </c>
      <c r="J147" s="19">
        <f>'Batts 38-45 Mon'!J146</f>
        <v>3373</v>
      </c>
      <c r="K147" s="19">
        <f>'Batts 38-45 Mon'!K146</f>
        <v>3439</v>
      </c>
      <c r="L147" s="19">
        <f>'Batts 38-45 Mon'!L146</f>
        <v>27008</v>
      </c>
      <c r="M147" s="11">
        <f>'Batts 38-45 Mon'!M146</f>
        <v>151.91999999999999</v>
      </c>
      <c r="N147" s="18">
        <f>'Batts 38-45 Mon'!N146</f>
        <v>0</v>
      </c>
      <c r="O147" s="9"/>
      <c r="P147" s="9" t="b">
        <f>MOD(ROW(A147),O$2)=0</f>
        <v>0</v>
      </c>
      <c r="Q147" s="9"/>
      <c r="R147" s="9"/>
      <c r="S147" s="9"/>
      <c r="T147" s="9"/>
      <c r="U147" s="9"/>
      <c r="V147" s="9"/>
      <c r="W147" s="9"/>
      <c r="X147" s="9"/>
    </row>
    <row r="148" spans="1:24" hidden="1">
      <c r="A148" s="9">
        <f>'Batts 38-45 Mon'!A147</f>
        <v>1450</v>
      </c>
      <c r="B148" s="10">
        <f>'Batts 38-45 Mon'!B147</f>
        <v>1.6782407407407409E-2</v>
      </c>
      <c r="C148" s="10">
        <f>'Batts 38-45 Mon'!C147</f>
        <v>0.8965277777777777</v>
      </c>
      <c r="D148" s="19">
        <f>'Batts 38-45 Mon'!D147</f>
        <v>3368</v>
      </c>
      <c r="E148" s="19">
        <f>'Batts 38-45 Mon'!E147</f>
        <v>3368</v>
      </c>
      <c r="F148" s="19">
        <f>'Batts 38-45 Mon'!F147</f>
        <v>3364</v>
      </c>
      <c r="G148" s="19">
        <f>'Batts 38-45 Mon'!G147</f>
        <v>3366</v>
      </c>
      <c r="H148" s="19">
        <f>'Batts 38-45 Mon'!H147</f>
        <v>3374</v>
      </c>
      <c r="I148" s="19">
        <f>'Batts 38-45 Mon'!I147</f>
        <v>3357</v>
      </c>
      <c r="J148" s="19">
        <f>'Batts 38-45 Mon'!J147</f>
        <v>3373</v>
      </c>
      <c r="K148" s="19">
        <f>'Batts 38-45 Mon'!K147</f>
        <v>3439</v>
      </c>
      <c r="L148" s="19">
        <f>'Batts 38-45 Mon'!L147</f>
        <v>27009</v>
      </c>
      <c r="M148" s="11">
        <f>'Batts 38-45 Mon'!M147</f>
        <v>151.925625</v>
      </c>
      <c r="N148" s="18">
        <f>'Batts 38-45 Mon'!N147</f>
        <v>0</v>
      </c>
      <c r="O148" s="9"/>
      <c r="P148" s="9" t="b">
        <f>MOD(ROW(A148),O$2)=0</f>
        <v>0</v>
      </c>
      <c r="Q148" s="9"/>
      <c r="R148" s="9"/>
      <c r="S148" s="9"/>
      <c r="T148" s="9"/>
      <c r="U148" s="9"/>
      <c r="V148" s="9"/>
      <c r="W148" s="9"/>
      <c r="X148" s="9"/>
    </row>
    <row r="149" spans="1:24" hidden="1">
      <c r="A149" s="9">
        <f>'Batts 38-45 Mon'!A148</f>
        <v>1460</v>
      </c>
      <c r="B149" s="10">
        <f>'Batts 38-45 Mon'!B148</f>
        <v>1.6898148148148148E-2</v>
      </c>
      <c r="C149" s="10">
        <f>'Batts 38-45 Mon'!C148</f>
        <v>0.89664351851851842</v>
      </c>
      <c r="D149" s="19">
        <f>'Batts 38-45 Mon'!D148</f>
        <v>3368</v>
      </c>
      <c r="E149" s="19">
        <f>'Batts 38-45 Mon'!E148</f>
        <v>3368</v>
      </c>
      <c r="F149" s="19">
        <f>'Batts 38-45 Mon'!F148</f>
        <v>3366</v>
      </c>
      <c r="G149" s="19">
        <f>'Batts 38-45 Mon'!G148</f>
        <v>3367</v>
      </c>
      <c r="H149" s="19">
        <f>'Batts 38-45 Mon'!H148</f>
        <v>3374</v>
      </c>
      <c r="I149" s="19">
        <f>'Batts 38-45 Mon'!I148</f>
        <v>3357</v>
      </c>
      <c r="J149" s="19">
        <f>'Batts 38-45 Mon'!J148</f>
        <v>3373</v>
      </c>
      <c r="K149" s="19">
        <f>'Batts 38-45 Mon'!K148</f>
        <v>3439</v>
      </c>
      <c r="L149" s="19">
        <f>'Batts 38-45 Mon'!L148</f>
        <v>27012</v>
      </c>
      <c r="M149" s="11">
        <f>'Batts 38-45 Mon'!M148</f>
        <v>151.9425</v>
      </c>
      <c r="N149" s="18">
        <f>'Batts 38-45 Mon'!N148</f>
        <v>0</v>
      </c>
      <c r="O149" s="9"/>
      <c r="P149" s="9" t="b">
        <f>MOD(ROW(A149),O$2)=0</f>
        <v>0</v>
      </c>
      <c r="Q149" s="9"/>
      <c r="R149" s="9"/>
      <c r="S149" s="9"/>
      <c r="T149" s="9"/>
      <c r="U149" s="9"/>
      <c r="V149" s="9"/>
      <c r="W149" s="9"/>
      <c r="X149" s="9"/>
    </row>
    <row r="150" spans="1:24">
      <c r="A150" s="9">
        <f>'Batts 38-45 Mon'!A149</f>
        <v>1470</v>
      </c>
      <c r="B150" s="10">
        <f>'Batts 38-45 Mon'!B149</f>
        <v>1.7013888888888887E-2</v>
      </c>
      <c r="C150" s="10">
        <f>'Batts 38-45 Mon'!C149</f>
        <v>0.89675925925925914</v>
      </c>
      <c r="D150" s="19">
        <f>'Batts 38-45 Mon'!D149</f>
        <v>3368</v>
      </c>
      <c r="E150" s="19">
        <f>'Batts 38-45 Mon'!E149</f>
        <v>3368</v>
      </c>
      <c r="F150" s="19">
        <f>'Batts 38-45 Mon'!F149</f>
        <v>3366</v>
      </c>
      <c r="G150" s="19">
        <f>'Batts 38-45 Mon'!G149</f>
        <v>3367</v>
      </c>
      <c r="H150" s="19">
        <f>'Batts 38-45 Mon'!H149</f>
        <v>3374</v>
      </c>
      <c r="I150" s="19">
        <f>'Batts 38-45 Mon'!I149</f>
        <v>3358</v>
      </c>
      <c r="J150" s="19">
        <f>'Batts 38-45 Mon'!J149</f>
        <v>3373</v>
      </c>
      <c r="K150" s="19">
        <f>'Batts 38-45 Mon'!K149</f>
        <v>3439</v>
      </c>
      <c r="L150" s="19">
        <f>'Batts 38-45 Mon'!L149</f>
        <v>27013</v>
      </c>
      <c r="M150" s="11">
        <f>'Batts 38-45 Mon'!M149</f>
        <v>151.948125</v>
      </c>
      <c r="N150" s="18">
        <f>'Batts 38-45 Mon'!N149</f>
        <v>0</v>
      </c>
      <c r="O150" s="9"/>
      <c r="P150" s="9" t="b">
        <f>MOD(ROW(A150),O$2)=0</f>
        <v>1</v>
      </c>
      <c r="Q150" s="9"/>
      <c r="R150" s="9"/>
      <c r="S150" s="9"/>
      <c r="T150" s="9"/>
      <c r="U150" s="9"/>
      <c r="V150" s="9"/>
      <c r="W150" s="9"/>
      <c r="X150" s="9"/>
    </row>
    <row r="151" spans="1:24" hidden="1">
      <c r="A151" s="9">
        <f>'Batts 38-45 Mon'!A150</f>
        <v>1480</v>
      </c>
      <c r="B151" s="10">
        <f>'Batts 38-45 Mon'!B150</f>
        <v>1.712962962962963E-2</v>
      </c>
      <c r="C151" s="10">
        <f>'Batts 38-45 Mon'!C150</f>
        <v>0.89687499999999987</v>
      </c>
      <c r="D151" s="19">
        <f>'Batts 38-45 Mon'!D150</f>
        <v>3368</v>
      </c>
      <c r="E151" s="19">
        <f>'Batts 38-45 Mon'!E150</f>
        <v>3368</v>
      </c>
      <c r="F151" s="19">
        <f>'Batts 38-45 Mon'!F150</f>
        <v>3367</v>
      </c>
      <c r="G151" s="19">
        <f>'Batts 38-45 Mon'!G150</f>
        <v>3367</v>
      </c>
      <c r="H151" s="19">
        <f>'Batts 38-45 Mon'!H150</f>
        <v>3374</v>
      </c>
      <c r="I151" s="19">
        <f>'Batts 38-45 Mon'!I150</f>
        <v>3357</v>
      </c>
      <c r="J151" s="19">
        <f>'Batts 38-45 Mon'!J150</f>
        <v>3373</v>
      </c>
      <c r="K151" s="19">
        <f>'Batts 38-45 Mon'!K150</f>
        <v>3439</v>
      </c>
      <c r="L151" s="19">
        <f>'Batts 38-45 Mon'!L150</f>
        <v>27013</v>
      </c>
      <c r="M151" s="11">
        <f>'Batts 38-45 Mon'!M150</f>
        <v>151.948125</v>
      </c>
      <c r="N151" s="18">
        <f>'Batts 38-45 Mon'!N150</f>
        <v>0</v>
      </c>
      <c r="O151" s="9"/>
      <c r="P151" s="9" t="b">
        <f>MOD(ROW(A151),O$2)=0</f>
        <v>0</v>
      </c>
      <c r="Q151" s="9"/>
      <c r="R151" s="9"/>
      <c r="S151" s="9"/>
      <c r="T151" s="9"/>
      <c r="U151" s="9"/>
      <c r="V151" s="9"/>
      <c r="W151" s="9"/>
      <c r="X151" s="9"/>
    </row>
    <row r="152" spans="1:24" hidden="1">
      <c r="A152" s="9">
        <f>'Batts 38-45 Mon'!A151</f>
        <v>1490</v>
      </c>
      <c r="B152" s="10">
        <f>'Batts 38-45 Mon'!B151</f>
        <v>1.7245370370370369E-2</v>
      </c>
      <c r="C152" s="10">
        <f>'Batts 38-45 Mon'!C151</f>
        <v>0.89699074074074059</v>
      </c>
      <c r="D152" s="19">
        <f>'Batts 38-45 Mon'!D151</f>
        <v>3368</v>
      </c>
      <c r="E152" s="19">
        <f>'Batts 38-45 Mon'!E151</f>
        <v>3368</v>
      </c>
      <c r="F152" s="19">
        <f>'Batts 38-45 Mon'!F151</f>
        <v>3367</v>
      </c>
      <c r="G152" s="19">
        <f>'Batts 38-45 Mon'!G151</f>
        <v>3367</v>
      </c>
      <c r="H152" s="19">
        <f>'Batts 38-45 Mon'!H151</f>
        <v>3374</v>
      </c>
      <c r="I152" s="19">
        <f>'Batts 38-45 Mon'!I151</f>
        <v>3358</v>
      </c>
      <c r="J152" s="19">
        <f>'Batts 38-45 Mon'!J151</f>
        <v>3373</v>
      </c>
      <c r="K152" s="19">
        <f>'Batts 38-45 Mon'!K151</f>
        <v>3439</v>
      </c>
      <c r="L152" s="19">
        <f>'Batts 38-45 Mon'!L151</f>
        <v>27014</v>
      </c>
      <c r="M152" s="11">
        <f>'Batts 38-45 Mon'!M151</f>
        <v>151.95374999999999</v>
      </c>
      <c r="N152" s="18">
        <f>'Batts 38-45 Mon'!N151</f>
        <v>0</v>
      </c>
      <c r="O152" s="9"/>
      <c r="P152" s="9" t="b">
        <f>MOD(ROW(A152),O$2)=0</f>
        <v>0</v>
      </c>
      <c r="Q152" s="9"/>
      <c r="R152" s="9"/>
      <c r="S152" s="9"/>
      <c r="T152" s="9"/>
      <c r="U152" s="9"/>
      <c r="V152" s="9"/>
      <c r="W152" s="9"/>
      <c r="X152" s="9"/>
    </row>
    <row r="153" spans="1:24" hidden="1">
      <c r="A153" s="9">
        <f>'Batts 38-45 Mon'!A152</f>
        <v>1500</v>
      </c>
      <c r="B153" s="10">
        <f>'Batts 38-45 Mon'!B152</f>
        <v>1.7361111111111112E-2</v>
      </c>
      <c r="C153" s="10">
        <f>'Batts 38-45 Mon'!C152</f>
        <v>0.89710648148148142</v>
      </c>
      <c r="D153" s="19">
        <f>'Batts 38-45 Mon'!D152</f>
        <v>3369</v>
      </c>
      <c r="E153" s="19">
        <f>'Batts 38-45 Mon'!E152</f>
        <v>3367</v>
      </c>
      <c r="F153" s="19">
        <f>'Batts 38-45 Mon'!F152</f>
        <v>3367</v>
      </c>
      <c r="G153" s="19">
        <f>'Batts 38-45 Mon'!G152</f>
        <v>3367</v>
      </c>
      <c r="H153" s="19">
        <f>'Batts 38-45 Mon'!H152</f>
        <v>3374</v>
      </c>
      <c r="I153" s="19">
        <f>'Batts 38-45 Mon'!I152</f>
        <v>3358</v>
      </c>
      <c r="J153" s="19">
        <f>'Batts 38-45 Mon'!J152</f>
        <v>3373</v>
      </c>
      <c r="K153" s="19">
        <f>'Batts 38-45 Mon'!K152</f>
        <v>3439</v>
      </c>
      <c r="L153" s="19">
        <f>'Batts 38-45 Mon'!L152</f>
        <v>27014</v>
      </c>
      <c r="M153" s="11">
        <f>'Batts 38-45 Mon'!M152</f>
        <v>151.95374999999999</v>
      </c>
      <c r="N153" s="18">
        <f>'Batts 38-45 Mon'!N152</f>
        <v>0</v>
      </c>
      <c r="O153" s="9"/>
      <c r="P153" s="9" t="b">
        <f>MOD(ROW(A153),O$2)=0</f>
        <v>0</v>
      </c>
      <c r="Q153" s="9"/>
      <c r="R153" s="9"/>
      <c r="S153" s="9"/>
      <c r="T153" s="9"/>
      <c r="U153" s="9"/>
      <c r="V153" s="9"/>
      <c r="W153" s="9"/>
      <c r="X153" s="9"/>
    </row>
    <row r="154" spans="1:24" hidden="1">
      <c r="A154" s="9">
        <f>'Batts 38-45 Mon'!A153</f>
        <v>1510</v>
      </c>
      <c r="B154" s="10">
        <f>'Batts 38-45 Mon'!B153</f>
        <v>1.7476851851851851E-2</v>
      </c>
      <c r="C154" s="10">
        <f>'Batts 38-45 Mon'!C153</f>
        <v>0.89722222222222214</v>
      </c>
      <c r="D154" s="19">
        <f>'Batts 38-45 Mon'!D153</f>
        <v>3369</v>
      </c>
      <c r="E154" s="19">
        <f>'Batts 38-45 Mon'!E153</f>
        <v>3367</v>
      </c>
      <c r="F154" s="19">
        <f>'Batts 38-45 Mon'!F153</f>
        <v>3367</v>
      </c>
      <c r="G154" s="19">
        <f>'Batts 38-45 Mon'!G153</f>
        <v>3367</v>
      </c>
      <c r="H154" s="19">
        <f>'Batts 38-45 Mon'!H153</f>
        <v>3374</v>
      </c>
      <c r="I154" s="19">
        <f>'Batts 38-45 Mon'!I153</f>
        <v>3359</v>
      </c>
      <c r="J154" s="19">
        <f>'Batts 38-45 Mon'!J153</f>
        <v>3373</v>
      </c>
      <c r="K154" s="19">
        <f>'Batts 38-45 Mon'!K153</f>
        <v>3439</v>
      </c>
      <c r="L154" s="19">
        <f>'Batts 38-45 Mon'!L153</f>
        <v>27015</v>
      </c>
      <c r="M154" s="11">
        <f>'Batts 38-45 Mon'!M153</f>
        <v>151.95937499999999</v>
      </c>
      <c r="N154" s="18">
        <f>'Batts 38-45 Mon'!N153</f>
        <v>0</v>
      </c>
      <c r="O154" s="9"/>
      <c r="P154" s="9" t="b">
        <f>MOD(ROW(A154),O$2)=0</f>
        <v>0</v>
      </c>
      <c r="Q154" s="9"/>
      <c r="R154" s="9"/>
      <c r="S154" s="9"/>
      <c r="T154" s="9"/>
      <c r="U154" s="9"/>
      <c r="V154" s="9"/>
      <c r="W154" s="9"/>
      <c r="X154" s="9"/>
    </row>
    <row r="155" spans="1:24" hidden="1">
      <c r="A155" s="9">
        <f>'Batts 38-45 Mon'!A154</f>
        <v>1520</v>
      </c>
      <c r="B155" s="10">
        <f>'Batts 38-45 Mon'!B154</f>
        <v>1.7592592592592594E-2</v>
      </c>
      <c r="C155" s="10">
        <f>'Batts 38-45 Mon'!C154</f>
        <v>0.89733796296296287</v>
      </c>
      <c r="D155" s="19">
        <f>'Batts 38-45 Mon'!D154</f>
        <v>3369</v>
      </c>
      <c r="E155" s="19">
        <f>'Batts 38-45 Mon'!E154</f>
        <v>3367</v>
      </c>
      <c r="F155" s="19">
        <f>'Batts 38-45 Mon'!F154</f>
        <v>3368</v>
      </c>
      <c r="G155" s="19">
        <f>'Batts 38-45 Mon'!G154</f>
        <v>3367</v>
      </c>
      <c r="H155" s="19">
        <f>'Batts 38-45 Mon'!H154</f>
        <v>3374</v>
      </c>
      <c r="I155" s="19">
        <f>'Batts 38-45 Mon'!I154</f>
        <v>3358</v>
      </c>
      <c r="J155" s="19">
        <f>'Batts 38-45 Mon'!J154</f>
        <v>3373</v>
      </c>
      <c r="K155" s="19">
        <f>'Batts 38-45 Mon'!K154</f>
        <v>3440</v>
      </c>
      <c r="L155" s="19">
        <f>'Batts 38-45 Mon'!L154</f>
        <v>27016</v>
      </c>
      <c r="M155" s="11">
        <f>'Batts 38-45 Mon'!M154</f>
        <v>151.965</v>
      </c>
      <c r="N155" s="18">
        <f>'Batts 38-45 Mon'!N154</f>
        <v>0</v>
      </c>
      <c r="O155" s="9"/>
      <c r="P155" s="9" t="b">
        <f>MOD(ROW(A155),O$2)=0</f>
        <v>0</v>
      </c>
      <c r="Q155" s="9"/>
      <c r="R155" s="9"/>
      <c r="S155" s="9"/>
      <c r="T155" s="9"/>
      <c r="U155" s="9"/>
      <c r="V155" s="9"/>
      <c r="W155" s="9"/>
      <c r="X155" s="9"/>
    </row>
    <row r="156" spans="1:24" hidden="1">
      <c r="A156" s="9">
        <f>'Batts 38-45 Mon'!A155</f>
        <v>1530</v>
      </c>
      <c r="B156" s="10">
        <f>'Batts 38-45 Mon'!B155</f>
        <v>1.7708333333333333E-2</v>
      </c>
      <c r="C156" s="10">
        <f>'Batts 38-45 Mon'!C155</f>
        <v>0.89745370370370359</v>
      </c>
      <c r="D156" s="19">
        <f>'Batts 38-45 Mon'!D155</f>
        <v>3370</v>
      </c>
      <c r="E156" s="19">
        <f>'Batts 38-45 Mon'!E155</f>
        <v>3366</v>
      </c>
      <c r="F156" s="19">
        <f>'Batts 38-45 Mon'!F155</f>
        <v>3368</v>
      </c>
      <c r="G156" s="19">
        <f>'Batts 38-45 Mon'!G155</f>
        <v>3367</v>
      </c>
      <c r="H156" s="19">
        <f>'Batts 38-45 Mon'!H155</f>
        <v>3374</v>
      </c>
      <c r="I156" s="19">
        <f>'Batts 38-45 Mon'!I155</f>
        <v>3359</v>
      </c>
      <c r="J156" s="19">
        <f>'Batts 38-45 Mon'!J155</f>
        <v>3373</v>
      </c>
      <c r="K156" s="19">
        <f>'Batts 38-45 Mon'!K155</f>
        <v>3440</v>
      </c>
      <c r="L156" s="19">
        <f>'Batts 38-45 Mon'!L155</f>
        <v>27017</v>
      </c>
      <c r="M156" s="11">
        <f>'Batts 38-45 Mon'!M155</f>
        <v>151.97062499999998</v>
      </c>
      <c r="N156" s="18">
        <f>'Batts 38-45 Mon'!N155</f>
        <v>0</v>
      </c>
      <c r="O156" s="9"/>
      <c r="P156" s="9" t="b">
        <f>MOD(ROW(A156),O$2)=0</f>
        <v>0</v>
      </c>
      <c r="Q156" s="9"/>
      <c r="R156" s="9"/>
      <c r="S156" s="9"/>
      <c r="T156" s="9"/>
      <c r="U156" s="9"/>
      <c r="V156" s="9"/>
      <c r="W156" s="9"/>
      <c r="X156" s="9"/>
    </row>
    <row r="157" spans="1:24" hidden="1">
      <c r="A157" s="9">
        <f>'Batts 38-45 Mon'!A156</f>
        <v>1540</v>
      </c>
      <c r="B157" s="10">
        <f>'Batts 38-45 Mon'!B156</f>
        <v>1.7824074074074076E-2</v>
      </c>
      <c r="C157" s="10">
        <f>'Batts 38-45 Mon'!C156</f>
        <v>0.89756944444444431</v>
      </c>
      <c r="D157" s="19">
        <f>'Batts 38-45 Mon'!D156</f>
        <v>3370</v>
      </c>
      <c r="E157" s="19">
        <f>'Batts 38-45 Mon'!E156</f>
        <v>3366</v>
      </c>
      <c r="F157" s="19">
        <f>'Batts 38-45 Mon'!F156</f>
        <v>3368</v>
      </c>
      <c r="G157" s="19">
        <f>'Batts 38-45 Mon'!G156</f>
        <v>3367</v>
      </c>
      <c r="H157" s="19">
        <f>'Batts 38-45 Mon'!H156</f>
        <v>3374</v>
      </c>
      <c r="I157" s="19">
        <f>'Batts 38-45 Mon'!I156</f>
        <v>3359</v>
      </c>
      <c r="J157" s="19">
        <f>'Batts 38-45 Mon'!J156</f>
        <v>3373</v>
      </c>
      <c r="K157" s="19">
        <f>'Batts 38-45 Mon'!K156</f>
        <v>3440</v>
      </c>
      <c r="L157" s="19">
        <f>'Batts 38-45 Mon'!L156</f>
        <v>27017</v>
      </c>
      <c r="M157" s="11">
        <f>'Batts 38-45 Mon'!M156</f>
        <v>151.97062499999998</v>
      </c>
      <c r="N157" s="18">
        <f>'Batts 38-45 Mon'!N156</f>
        <v>0</v>
      </c>
      <c r="O157" s="9"/>
      <c r="P157" s="9" t="b">
        <f>MOD(ROW(A157),O$2)=0</f>
        <v>0</v>
      </c>
      <c r="Q157" s="9"/>
      <c r="R157" s="9"/>
      <c r="S157" s="9"/>
      <c r="T157" s="9"/>
      <c r="U157" s="9"/>
      <c r="V157" s="9"/>
      <c r="W157" s="9"/>
      <c r="X157" s="9"/>
    </row>
    <row r="158" spans="1:24" hidden="1">
      <c r="A158" s="9">
        <f>'Batts 38-45 Mon'!A157</f>
        <v>1550</v>
      </c>
      <c r="B158" s="10">
        <f>'Batts 38-45 Mon'!B157</f>
        <v>1.7939814814814815E-2</v>
      </c>
      <c r="C158" s="10">
        <f>'Batts 38-45 Mon'!C157</f>
        <v>0.89768518518518503</v>
      </c>
      <c r="D158" s="19">
        <f>'Batts 38-45 Mon'!D157</f>
        <v>3370</v>
      </c>
      <c r="E158" s="19">
        <f>'Batts 38-45 Mon'!E157</f>
        <v>3366</v>
      </c>
      <c r="F158" s="19">
        <f>'Batts 38-45 Mon'!F157</f>
        <v>3368</v>
      </c>
      <c r="G158" s="19">
        <f>'Batts 38-45 Mon'!G157</f>
        <v>3367</v>
      </c>
      <c r="H158" s="19">
        <f>'Batts 38-45 Mon'!H157</f>
        <v>3374</v>
      </c>
      <c r="I158" s="19">
        <f>'Batts 38-45 Mon'!I157</f>
        <v>3359</v>
      </c>
      <c r="J158" s="19">
        <f>'Batts 38-45 Mon'!J157</f>
        <v>3374</v>
      </c>
      <c r="K158" s="19">
        <f>'Batts 38-45 Mon'!K157</f>
        <v>3440</v>
      </c>
      <c r="L158" s="19">
        <f>'Batts 38-45 Mon'!L157</f>
        <v>27018</v>
      </c>
      <c r="M158" s="11">
        <f>'Batts 38-45 Mon'!M157</f>
        <v>151.97624999999999</v>
      </c>
      <c r="N158" s="18">
        <f>'Batts 38-45 Mon'!N157</f>
        <v>0</v>
      </c>
      <c r="O158" s="9"/>
      <c r="P158" s="9" t="b">
        <f>MOD(ROW(A158),O$2)=0</f>
        <v>0</v>
      </c>
      <c r="Q158" s="9"/>
      <c r="R158" s="9"/>
      <c r="S158" s="9"/>
      <c r="T158" s="9"/>
      <c r="U158" s="9"/>
      <c r="V158" s="9"/>
      <c r="W158" s="9"/>
      <c r="X158" s="9"/>
    </row>
    <row r="159" spans="1:24" hidden="1">
      <c r="A159" s="9">
        <f>'Batts 38-45 Mon'!A158</f>
        <v>1560</v>
      </c>
      <c r="B159" s="10">
        <f>'Batts 38-45 Mon'!B158</f>
        <v>1.8055555555555557E-2</v>
      </c>
      <c r="C159" s="10">
        <f>'Batts 38-45 Mon'!C158</f>
        <v>0.89780092592592586</v>
      </c>
      <c r="D159" s="19">
        <f>'Batts 38-45 Mon'!D158</f>
        <v>3372</v>
      </c>
      <c r="E159" s="19">
        <f>'Batts 38-45 Mon'!E158</f>
        <v>3364</v>
      </c>
      <c r="F159" s="19">
        <f>'Batts 38-45 Mon'!F158</f>
        <v>3368</v>
      </c>
      <c r="G159" s="19">
        <f>'Batts 38-45 Mon'!G158</f>
        <v>3367</v>
      </c>
      <c r="H159" s="19">
        <f>'Batts 38-45 Mon'!H158</f>
        <v>3374</v>
      </c>
      <c r="I159" s="19">
        <f>'Batts 38-45 Mon'!I158</f>
        <v>3359</v>
      </c>
      <c r="J159" s="19">
        <f>'Batts 38-45 Mon'!J158</f>
        <v>3374</v>
      </c>
      <c r="K159" s="19">
        <f>'Batts 38-45 Mon'!K158</f>
        <v>3440</v>
      </c>
      <c r="L159" s="19">
        <f>'Batts 38-45 Mon'!L158</f>
        <v>27018</v>
      </c>
      <c r="M159" s="11">
        <f>'Batts 38-45 Mon'!M158</f>
        <v>151.97624999999999</v>
      </c>
      <c r="N159" s="18">
        <f>'Batts 38-45 Mon'!N158</f>
        <v>0</v>
      </c>
      <c r="O159" s="9"/>
      <c r="P159" s="9" t="b">
        <f>MOD(ROW(A159),O$2)=0</f>
        <v>0</v>
      </c>
      <c r="Q159" s="9"/>
      <c r="R159" s="9"/>
      <c r="S159" s="9"/>
      <c r="T159" s="9"/>
      <c r="U159" s="9"/>
      <c r="V159" s="9"/>
      <c r="W159" s="9"/>
      <c r="X159" s="9"/>
    </row>
    <row r="160" spans="1:24">
      <c r="A160" s="9">
        <f>'Batts 38-45 Mon'!A159</f>
        <v>1570</v>
      </c>
      <c r="B160" s="10">
        <f>'Batts 38-45 Mon'!B159</f>
        <v>1.8171296296296297E-2</v>
      </c>
      <c r="C160" s="10">
        <f>'Batts 38-45 Mon'!C159</f>
        <v>0.89791666666666659</v>
      </c>
      <c r="D160" s="19">
        <f>'Batts 38-45 Mon'!D159</f>
        <v>3372</v>
      </c>
      <c r="E160" s="19">
        <f>'Batts 38-45 Mon'!E159</f>
        <v>3364</v>
      </c>
      <c r="F160" s="19">
        <f>'Batts 38-45 Mon'!F159</f>
        <v>3368</v>
      </c>
      <c r="G160" s="19">
        <f>'Batts 38-45 Mon'!G159</f>
        <v>3367</v>
      </c>
      <c r="H160" s="19">
        <f>'Batts 38-45 Mon'!H159</f>
        <v>3374</v>
      </c>
      <c r="I160" s="19">
        <f>'Batts 38-45 Mon'!I159</f>
        <v>3359</v>
      </c>
      <c r="J160" s="19">
        <f>'Batts 38-45 Mon'!J159</f>
        <v>3374</v>
      </c>
      <c r="K160" s="19">
        <f>'Batts 38-45 Mon'!K159</f>
        <v>3440</v>
      </c>
      <c r="L160" s="19">
        <f>'Batts 38-45 Mon'!L159</f>
        <v>27018</v>
      </c>
      <c r="M160" s="11">
        <f>'Batts 38-45 Mon'!M159</f>
        <v>151.97624999999999</v>
      </c>
      <c r="N160" s="18">
        <f>'Batts 38-45 Mon'!N159</f>
        <v>0</v>
      </c>
      <c r="O160" s="9"/>
      <c r="P160" s="9" t="b">
        <f>MOD(ROW(A160),O$2)=0</f>
        <v>1</v>
      </c>
      <c r="Q160" s="9"/>
      <c r="R160" s="9"/>
      <c r="S160" s="9"/>
      <c r="T160" s="9"/>
      <c r="U160" s="9"/>
      <c r="V160" s="9"/>
      <c r="W160" s="9"/>
      <c r="X160" s="9"/>
    </row>
    <row r="161" spans="1:24" hidden="1">
      <c r="A161" s="9">
        <f>'Batts 38-45 Mon'!A160</f>
        <v>1580</v>
      </c>
      <c r="B161" s="10">
        <f>'Batts 38-45 Mon'!B160</f>
        <v>1.8287037037037036E-2</v>
      </c>
      <c r="C161" s="10">
        <f>'Batts 38-45 Mon'!C160</f>
        <v>0.89803240740740731</v>
      </c>
      <c r="D161" s="19">
        <f>'Batts 38-45 Mon'!D160</f>
        <v>3372</v>
      </c>
      <c r="E161" s="19">
        <f>'Batts 38-45 Mon'!E160</f>
        <v>3364</v>
      </c>
      <c r="F161" s="19">
        <f>'Batts 38-45 Mon'!F160</f>
        <v>3368</v>
      </c>
      <c r="G161" s="19">
        <f>'Batts 38-45 Mon'!G160</f>
        <v>3367</v>
      </c>
      <c r="H161" s="19">
        <f>'Batts 38-45 Mon'!H160</f>
        <v>3374</v>
      </c>
      <c r="I161" s="19">
        <f>'Batts 38-45 Mon'!I160</f>
        <v>3359</v>
      </c>
      <c r="J161" s="19">
        <f>'Batts 38-45 Mon'!J160</f>
        <v>3374</v>
      </c>
      <c r="K161" s="19">
        <f>'Batts 38-45 Mon'!K160</f>
        <v>3440</v>
      </c>
      <c r="L161" s="19">
        <f>'Batts 38-45 Mon'!L160</f>
        <v>27018</v>
      </c>
      <c r="M161" s="11">
        <f>'Batts 38-45 Mon'!M160</f>
        <v>151.97624999999999</v>
      </c>
      <c r="N161" s="18">
        <f>'Batts 38-45 Mon'!N160</f>
        <v>0</v>
      </c>
      <c r="O161" s="9"/>
      <c r="P161" s="9" t="b">
        <f>MOD(ROW(A161),O$2)=0</f>
        <v>0</v>
      </c>
      <c r="Q161" s="9"/>
      <c r="R161" s="9"/>
      <c r="S161" s="9"/>
      <c r="T161" s="9"/>
      <c r="U161" s="9"/>
      <c r="V161" s="9"/>
      <c r="W161" s="9"/>
      <c r="X161" s="9"/>
    </row>
    <row r="162" spans="1:24" hidden="1">
      <c r="A162" s="9">
        <f>'Batts 38-45 Mon'!A161</f>
        <v>1590</v>
      </c>
      <c r="B162" s="10">
        <f>'Batts 38-45 Mon'!B161</f>
        <v>1.8402777777777778E-2</v>
      </c>
      <c r="C162" s="10">
        <f>'Batts 38-45 Mon'!C161</f>
        <v>0.89814814814814803</v>
      </c>
      <c r="D162" s="19">
        <f>'Batts 38-45 Mon'!D161</f>
        <v>3372</v>
      </c>
      <c r="E162" s="19">
        <f>'Batts 38-45 Mon'!E161</f>
        <v>3364</v>
      </c>
      <c r="F162" s="19">
        <f>'Batts 38-45 Mon'!F161</f>
        <v>3368</v>
      </c>
      <c r="G162" s="19">
        <f>'Batts 38-45 Mon'!G161</f>
        <v>3367</v>
      </c>
      <c r="H162" s="19">
        <f>'Batts 38-45 Mon'!H161</f>
        <v>3374</v>
      </c>
      <c r="I162" s="19">
        <f>'Batts 38-45 Mon'!I161</f>
        <v>3359</v>
      </c>
      <c r="J162" s="19">
        <f>'Batts 38-45 Mon'!J161</f>
        <v>3374</v>
      </c>
      <c r="K162" s="19">
        <f>'Batts 38-45 Mon'!K161</f>
        <v>3441</v>
      </c>
      <c r="L162" s="19">
        <f>'Batts 38-45 Mon'!L161</f>
        <v>27019</v>
      </c>
      <c r="M162" s="11">
        <f>'Batts 38-45 Mon'!M161</f>
        <v>151.981875</v>
      </c>
      <c r="N162" s="18">
        <f>'Batts 38-45 Mon'!N161</f>
        <v>0</v>
      </c>
      <c r="O162" s="9"/>
      <c r="P162" s="9" t="b">
        <f>MOD(ROW(A162),O$2)=0</f>
        <v>0</v>
      </c>
      <c r="Q162" s="9"/>
      <c r="R162" s="9"/>
      <c r="S162" s="9"/>
      <c r="T162" s="9"/>
      <c r="U162" s="9"/>
      <c r="V162" s="9"/>
      <c r="W162" s="9"/>
      <c r="X162" s="9"/>
    </row>
    <row r="163" spans="1:24" hidden="1">
      <c r="A163" s="9">
        <f>'Batts 38-45 Mon'!A162</f>
        <v>1600</v>
      </c>
      <c r="B163" s="10">
        <f>'Batts 38-45 Mon'!B162</f>
        <v>1.8518518518518521E-2</v>
      </c>
      <c r="C163" s="10">
        <f>'Batts 38-45 Mon'!C162</f>
        <v>0.89826388888888875</v>
      </c>
      <c r="D163" s="19">
        <f>'Batts 38-45 Mon'!D162</f>
        <v>3372</v>
      </c>
      <c r="E163" s="19">
        <f>'Batts 38-45 Mon'!E162</f>
        <v>3364</v>
      </c>
      <c r="F163" s="19">
        <f>'Batts 38-45 Mon'!F162</f>
        <v>3368</v>
      </c>
      <c r="G163" s="19">
        <f>'Batts 38-45 Mon'!G162</f>
        <v>3367</v>
      </c>
      <c r="H163" s="19">
        <f>'Batts 38-45 Mon'!H162</f>
        <v>3374</v>
      </c>
      <c r="I163" s="19">
        <f>'Batts 38-45 Mon'!I162</f>
        <v>3359</v>
      </c>
      <c r="J163" s="19">
        <f>'Batts 38-45 Mon'!J162</f>
        <v>3374</v>
      </c>
      <c r="K163" s="19">
        <f>'Batts 38-45 Mon'!K162</f>
        <v>3440</v>
      </c>
      <c r="L163" s="19">
        <f>'Batts 38-45 Mon'!L162</f>
        <v>27018</v>
      </c>
      <c r="M163" s="11">
        <f>'Batts 38-45 Mon'!M162</f>
        <v>151.97624999999999</v>
      </c>
      <c r="N163" s="18">
        <f>'Batts 38-45 Mon'!N162</f>
        <v>0</v>
      </c>
      <c r="O163" s="9"/>
      <c r="P163" s="9" t="b">
        <f>MOD(ROW(A163),O$2)=0</f>
        <v>0</v>
      </c>
      <c r="Q163" s="9"/>
      <c r="R163" s="9"/>
      <c r="S163" s="9"/>
      <c r="T163" s="9"/>
      <c r="U163" s="9"/>
      <c r="V163" s="9"/>
      <c r="W163" s="9"/>
      <c r="X163" s="9"/>
    </row>
    <row r="164" spans="1:24" hidden="1">
      <c r="A164" s="9">
        <f>'Batts 38-45 Mon'!A163</f>
        <v>1610</v>
      </c>
      <c r="B164" s="10">
        <f>'Batts 38-45 Mon'!B163</f>
        <v>1.8634259259259257E-2</v>
      </c>
      <c r="C164" s="10">
        <f>'Batts 38-45 Mon'!C163</f>
        <v>0.89837962962962947</v>
      </c>
      <c r="D164" s="19">
        <f>'Batts 38-45 Mon'!D163</f>
        <v>3372</v>
      </c>
      <c r="E164" s="19">
        <f>'Batts 38-45 Mon'!E163</f>
        <v>3364</v>
      </c>
      <c r="F164" s="19">
        <f>'Batts 38-45 Mon'!F163</f>
        <v>3368</v>
      </c>
      <c r="G164" s="19">
        <f>'Batts 38-45 Mon'!G163</f>
        <v>3367</v>
      </c>
      <c r="H164" s="19">
        <f>'Batts 38-45 Mon'!H163</f>
        <v>3375</v>
      </c>
      <c r="I164" s="19">
        <f>'Batts 38-45 Mon'!I163</f>
        <v>3359</v>
      </c>
      <c r="J164" s="19">
        <f>'Batts 38-45 Mon'!J163</f>
        <v>3374</v>
      </c>
      <c r="K164" s="19">
        <f>'Batts 38-45 Mon'!K163</f>
        <v>3441</v>
      </c>
      <c r="L164" s="19">
        <f>'Batts 38-45 Mon'!L163</f>
        <v>27020</v>
      </c>
      <c r="M164" s="11">
        <f>'Batts 38-45 Mon'!M163</f>
        <v>151.98750000000001</v>
      </c>
      <c r="N164" s="18">
        <f>'Batts 38-45 Mon'!N163</f>
        <v>0</v>
      </c>
      <c r="O164" s="9"/>
      <c r="P164" s="9" t="b">
        <f>MOD(ROW(A164),O$2)=0</f>
        <v>0</v>
      </c>
      <c r="Q164" s="9"/>
      <c r="R164" s="9"/>
      <c r="S164" s="9"/>
      <c r="T164" s="9"/>
      <c r="U164" s="9"/>
      <c r="V164" s="9"/>
      <c r="W164" s="9"/>
      <c r="X164" s="9"/>
    </row>
    <row r="165" spans="1:24" hidden="1">
      <c r="A165" s="9">
        <f>'Batts 38-45 Mon'!A164</f>
        <v>1620</v>
      </c>
      <c r="B165" s="10">
        <f>'Batts 38-45 Mon'!B164</f>
        <v>1.8749999999999999E-2</v>
      </c>
      <c r="C165" s="10">
        <f>'Batts 38-45 Mon'!C164</f>
        <v>0.89849537037037031</v>
      </c>
      <c r="D165" s="19">
        <f>'Batts 38-45 Mon'!D164</f>
        <v>3372</v>
      </c>
      <c r="E165" s="19">
        <f>'Batts 38-45 Mon'!E164</f>
        <v>3364</v>
      </c>
      <c r="F165" s="19">
        <f>'Batts 38-45 Mon'!F164</f>
        <v>3368</v>
      </c>
      <c r="G165" s="19">
        <f>'Batts 38-45 Mon'!G164</f>
        <v>3367</v>
      </c>
      <c r="H165" s="19">
        <f>'Batts 38-45 Mon'!H164</f>
        <v>3375</v>
      </c>
      <c r="I165" s="19">
        <f>'Batts 38-45 Mon'!I164</f>
        <v>3359</v>
      </c>
      <c r="J165" s="19">
        <f>'Batts 38-45 Mon'!J164</f>
        <v>3374</v>
      </c>
      <c r="K165" s="19">
        <f>'Batts 38-45 Mon'!K164</f>
        <v>3441</v>
      </c>
      <c r="L165" s="19">
        <f>'Batts 38-45 Mon'!L164</f>
        <v>27020</v>
      </c>
      <c r="M165" s="11">
        <f>'Batts 38-45 Mon'!M164</f>
        <v>151.98750000000001</v>
      </c>
      <c r="N165" s="18">
        <f>'Batts 38-45 Mon'!N164</f>
        <v>0</v>
      </c>
      <c r="O165" s="9"/>
      <c r="P165" s="9" t="b">
        <f>MOD(ROW(A165),O$2)=0</f>
        <v>0</v>
      </c>
      <c r="Q165" s="9"/>
      <c r="R165" s="9"/>
      <c r="S165" s="9"/>
      <c r="T165" s="9"/>
      <c r="U165" s="9"/>
      <c r="V165" s="9"/>
      <c r="W165" s="9"/>
      <c r="X165" s="9"/>
    </row>
    <row r="166" spans="1:24" hidden="1">
      <c r="A166" s="9">
        <f>'Batts 38-45 Mon'!A165</f>
        <v>1630</v>
      </c>
      <c r="B166" s="10">
        <f>'Batts 38-45 Mon'!B165</f>
        <v>1.8865740740740742E-2</v>
      </c>
      <c r="C166" s="10">
        <f>'Batts 38-45 Mon'!C165</f>
        <v>0.89861111111111103</v>
      </c>
      <c r="D166" s="19">
        <f>'Batts 38-45 Mon'!D165</f>
        <v>3372</v>
      </c>
      <c r="E166" s="19">
        <f>'Batts 38-45 Mon'!E165</f>
        <v>3364</v>
      </c>
      <c r="F166" s="19">
        <f>'Batts 38-45 Mon'!F165</f>
        <v>3368</v>
      </c>
      <c r="G166" s="19">
        <f>'Batts 38-45 Mon'!G165</f>
        <v>3367</v>
      </c>
      <c r="H166" s="19">
        <f>'Batts 38-45 Mon'!H165</f>
        <v>3375</v>
      </c>
      <c r="I166" s="19">
        <f>'Batts 38-45 Mon'!I165</f>
        <v>3359</v>
      </c>
      <c r="J166" s="19">
        <f>'Batts 38-45 Mon'!J165</f>
        <v>3375</v>
      </c>
      <c r="K166" s="19">
        <f>'Batts 38-45 Mon'!K165</f>
        <v>3442</v>
      </c>
      <c r="L166" s="19">
        <f>'Batts 38-45 Mon'!L165</f>
        <v>27022</v>
      </c>
      <c r="M166" s="11">
        <f>'Batts 38-45 Mon'!M165</f>
        <v>151.99875</v>
      </c>
      <c r="N166" s="18">
        <f>'Batts 38-45 Mon'!N165</f>
        <v>0</v>
      </c>
      <c r="O166" s="9"/>
      <c r="P166" s="9" t="b">
        <f>MOD(ROW(A166),O$2)=0</f>
        <v>0</v>
      </c>
      <c r="Q166" s="9"/>
      <c r="R166" s="9"/>
      <c r="S166" s="9"/>
      <c r="T166" s="9"/>
      <c r="U166" s="9"/>
      <c r="V166" s="9"/>
      <c r="W166" s="9"/>
      <c r="X166" s="9"/>
    </row>
    <row r="167" spans="1:24" hidden="1">
      <c r="A167" s="9">
        <f>'Batts 38-45 Mon'!A166</f>
        <v>1640</v>
      </c>
      <c r="B167" s="10">
        <f>'Batts 38-45 Mon'!B166</f>
        <v>1.8981481481481481E-2</v>
      </c>
      <c r="C167" s="10">
        <f>'Batts 38-45 Mon'!C166</f>
        <v>0.89872685185185175</v>
      </c>
      <c r="D167" s="19">
        <f>'Batts 38-45 Mon'!D166</f>
        <v>3372</v>
      </c>
      <c r="E167" s="19">
        <f>'Batts 38-45 Mon'!E166</f>
        <v>3366</v>
      </c>
      <c r="F167" s="19">
        <f>'Batts 38-45 Mon'!F166</f>
        <v>3368</v>
      </c>
      <c r="G167" s="19">
        <f>'Batts 38-45 Mon'!G166</f>
        <v>3367</v>
      </c>
      <c r="H167" s="19">
        <f>'Batts 38-45 Mon'!H166</f>
        <v>3375</v>
      </c>
      <c r="I167" s="19">
        <f>'Batts 38-45 Mon'!I166</f>
        <v>3359</v>
      </c>
      <c r="J167" s="19">
        <f>'Batts 38-45 Mon'!J166</f>
        <v>3375</v>
      </c>
      <c r="K167" s="19">
        <f>'Batts 38-45 Mon'!K166</f>
        <v>3442</v>
      </c>
      <c r="L167" s="19">
        <f>'Batts 38-45 Mon'!L166</f>
        <v>27024</v>
      </c>
      <c r="M167" s="11">
        <f>'Batts 38-45 Mon'!M166</f>
        <v>152.01</v>
      </c>
      <c r="N167" s="18">
        <f>'Batts 38-45 Mon'!N166</f>
        <v>0</v>
      </c>
      <c r="O167" s="9"/>
      <c r="P167" s="9" t="b">
        <f>MOD(ROW(A167),O$2)=0</f>
        <v>0</v>
      </c>
      <c r="Q167" s="9"/>
      <c r="R167" s="9"/>
      <c r="S167" s="9"/>
      <c r="T167" s="9"/>
      <c r="U167" s="9"/>
      <c r="V167" s="9"/>
      <c r="W167" s="9"/>
      <c r="X167" s="9"/>
    </row>
    <row r="168" spans="1:24" hidden="1">
      <c r="A168" s="9">
        <f>'Batts 38-45 Mon'!A167</f>
        <v>1650</v>
      </c>
      <c r="B168" s="10">
        <f>'Batts 38-45 Mon'!B167</f>
        <v>1.909722222222222E-2</v>
      </c>
      <c r="C168" s="10">
        <f>'Batts 38-45 Mon'!C167</f>
        <v>0.89884259259259247</v>
      </c>
      <c r="D168" s="19">
        <f>'Batts 38-45 Mon'!D167</f>
        <v>3372</v>
      </c>
      <c r="E168" s="19">
        <f>'Batts 38-45 Mon'!E167</f>
        <v>3366</v>
      </c>
      <c r="F168" s="19">
        <f>'Batts 38-45 Mon'!F167</f>
        <v>3368</v>
      </c>
      <c r="G168" s="19">
        <f>'Batts 38-45 Mon'!G167</f>
        <v>3367</v>
      </c>
      <c r="H168" s="19">
        <f>'Batts 38-45 Mon'!H167</f>
        <v>3375</v>
      </c>
      <c r="I168" s="19">
        <f>'Batts 38-45 Mon'!I167</f>
        <v>3359</v>
      </c>
      <c r="J168" s="19">
        <f>'Batts 38-45 Mon'!J167</f>
        <v>3375</v>
      </c>
      <c r="K168" s="19">
        <f>'Batts 38-45 Mon'!K167</f>
        <v>3442</v>
      </c>
      <c r="L168" s="19">
        <f>'Batts 38-45 Mon'!L167</f>
        <v>27024</v>
      </c>
      <c r="M168" s="11">
        <f>'Batts 38-45 Mon'!M167</f>
        <v>152.01</v>
      </c>
      <c r="N168" s="18">
        <f>'Batts 38-45 Mon'!N167</f>
        <v>0</v>
      </c>
      <c r="O168" s="9"/>
      <c r="P168" s="9" t="b">
        <f>MOD(ROW(A168),O$2)=0</f>
        <v>0</v>
      </c>
      <c r="Q168" s="9"/>
      <c r="R168" s="9"/>
      <c r="S168" s="9"/>
      <c r="T168" s="9"/>
      <c r="U168" s="9"/>
      <c r="V168" s="9"/>
      <c r="W168" s="9"/>
      <c r="X168" s="9"/>
    </row>
    <row r="169" spans="1:24" hidden="1">
      <c r="A169" s="9">
        <f>'Batts 38-45 Mon'!A168</f>
        <v>1660</v>
      </c>
      <c r="B169" s="10">
        <f>'Batts 38-45 Mon'!B168</f>
        <v>1.9212962962962963E-2</v>
      </c>
      <c r="C169" s="10">
        <f>'Batts 38-45 Mon'!C168</f>
        <v>0.89895833333333319</v>
      </c>
      <c r="D169" s="19">
        <f>'Batts 38-45 Mon'!D168</f>
        <v>3372</v>
      </c>
      <c r="E169" s="19">
        <f>'Batts 38-45 Mon'!E168</f>
        <v>3366</v>
      </c>
      <c r="F169" s="19">
        <f>'Batts 38-45 Mon'!F168</f>
        <v>3368</v>
      </c>
      <c r="G169" s="19">
        <f>'Batts 38-45 Mon'!G168</f>
        <v>3367</v>
      </c>
      <c r="H169" s="19">
        <f>'Batts 38-45 Mon'!H168</f>
        <v>3377</v>
      </c>
      <c r="I169" s="19">
        <f>'Batts 38-45 Mon'!I168</f>
        <v>3359</v>
      </c>
      <c r="J169" s="19">
        <f>'Batts 38-45 Mon'!J168</f>
        <v>3375</v>
      </c>
      <c r="K169" s="19">
        <f>'Batts 38-45 Mon'!K168</f>
        <v>3442</v>
      </c>
      <c r="L169" s="19">
        <f>'Batts 38-45 Mon'!L168</f>
        <v>27026</v>
      </c>
      <c r="M169" s="11">
        <f>'Batts 38-45 Mon'!M168</f>
        <v>152.02125000000001</v>
      </c>
      <c r="N169" s="18">
        <f>'Batts 38-45 Mon'!N168</f>
        <v>0</v>
      </c>
      <c r="O169" s="9"/>
      <c r="P169" s="9" t="b">
        <f>MOD(ROW(A169),O$2)=0</f>
        <v>0</v>
      </c>
      <c r="Q169" s="9"/>
      <c r="R169" s="9"/>
      <c r="S169" s="9"/>
      <c r="T169" s="9"/>
      <c r="U169" s="9"/>
      <c r="V169" s="9"/>
      <c r="W169" s="9"/>
      <c r="X169" s="9"/>
    </row>
    <row r="170" spans="1:24">
      <c r="A170" s="9">
        <f>'Batts 38-45 Mon'!A169</f>
        <v>1670</v>
      </c>
      <c r="B170" s="10">
        <f>'Batts 38-45 Mon'!B169</f>
        <v>1.9328703703703702E-2</v>
      </c>
      <c r="C170" s="10">
        <f>'Batts 38-45 Mon'!C169</f>
        <v>0.89907407407407391</v>
      </c>
      <c r="D170" s="19">
        <f>'Batts 38-45 Mon'!D169</f>
        <v>3372</v>
      </c>
      <c r="E170" s="19">
        <f>'Batts 38-45 Mon'!E169</f>
        <v>3366</v>
      </c>
      <c r="F170" s="19">
        <f>'Batts 38-45 Mon'!F169</f>
        <v>3368</v>
      </c>
      <c r="G170" s="19">
        <f>'Batts 38-45 Mon'!G169</f>
        <v>3367</v>
      </c>
      <c r="H170" s="19">
        <f>'Batts 38-45 Mon'!H169</f>
        <v>3377</v>
      </c>
      <c r="I170" s="19">
        <f>'Batts 38-45 Mon'!I169</f>
        <v>3359</v>
      </c>
      <c r="J170" s="19">
        <f>'Batts 38-45 Mon'!J169</f>
        <v>3377</v>
      </c>
      <c r="K170" s="19">
        <f>'Batts 38-45 Mon'!K169</f>
        <v>3442</v>
      </c>
      <c r="L170" s="19">
        <f>'Batts 38-45 Mon'!L169</f>
        <v>27028</v>
      </c>
      <c r="M170" s="11">
        <f>'Batts 38-45 Mon'!M169</f>
        <v>152.0325</v>
      </c>
      <c r="N170" s="18">
        <f>'Batts 38-45 Mon'!N169</f>
        <v>0</v>
      </c>
      <c r="O170" s="9"/>
      <c r="P170" s="9" t="b">
        <f>MOD(ROW(A170),O$2)=0</f>
        <v>1</v>
      </c>
      <c r="Q170" s="9"/>
      <c r="R170" s="9"/>
      <c r="S170" s="9"/>
      <c r="T170" s="9"/>
      <c r="U170" s="9"/>
      <c r="V170" s="9"/>
      <c r="W170" s="9"/>
      <c r="X170" s="9"/>
    </row>
    <row r="171" spans="1:24" hidden="1">
      <c r="A171" s="9">
        <f>'Batts 38-45 Mon'!A170</f>
        <v>1680</v>
      </c>
      <c r="B171" s="10">
        <f>'Batts 38-45 Mon'!B170</f>
        <v>1.9444444444444445E-2</v>
      </c>
      <c r="C171" s="10">
        <f>'Batts 38-45 Mon'!C170</f>
        <v>0.89918981481481475</v>
      </c>
      <c r="D171" s="19">
        <f>'Batts 38-45 Mon'!D170</f>
        <v>3372</v>
      </c>
      <c r="E171" s="19">
        <f>'Batts 38-45 Mon'!E170</f>
        <v>3366</v>
      </c>
      <c r="F171" s="19">
        <f>'Batts 38-45 Mon'!F170</f>
        <v>3368</v>
      </c>
      <c r="G171" s="19">
        <f>'Batts 38-45 Mon'!G170</f>
        <v>3367</v>
      </c>
      <c r="H171" s="19">
        <f>'Batts 38-45 Mon'!H170</f>
        <v>3377</v>
      </c>
      <c r="I171" s="19">
        <f>'Batts 38-45 Mon'!I170</f>
        <v>3359</v>
      </c>
      <c r="J171" s="19">
        <f>'Batts 38-45 Mon'!J170</f>
        <v>3377</v>
      </c>
      <c r="K171" s="19">
        <f>'Batts 38-45 Mon'!K170</f>
        <v>3442</v>
      </c>
      <c r="L171" s="19">
        <f>'Batts 38-45 Mon'!L170</f>
        <v>27028</v>
      </c>
      <c r="M171" s="11">
        <f>'Batts 38-45 Mon'!M170</f>
        <v>152.0325</v>
      </c>
      <c r="N171" s="18">
        <f>'Batts 38-45 Mon'!N170</f>
        <v>0</v>
      </c>
      <c r="O171" s="9"/>
      <c r="P171" s="9" t="b">
        <f>MOD(ROW(A171),O$2)=0</f>
        <v>0</v>
      </c>
      <c r="Q171" s="9"/>
      <c r="R171" s="9"/>
      <c r="S171" s="9"/>
      <c r="T171" s="9"/>
      <c r="U171" s="9"/>
      <c r="V171" s="9"/>
      <c r="W171" s="9"/>
      <c r="X171" s="9"/>
    </row>
    <row r="172" spans="1:24" hidden="1">
      <c r="A172" s="9">
        <f>'Batts 38-45 Mon'!A171</f>
        <v>1690</v>
      </c>
      <c r="B172" s="10">
        <f>'Batts 38-45 Mon'!B171</f>
        <v>1.9560185185185184E-2</v>
      </c>
      <c r="C172" s="10">
        <f>'Batts 38-45 Mon'!C171</f>
        <v>0.89930555555555547</v>
      </c>
      <c r="D172" s="19">
        <f>'Batts 38-45 Mon'!D171</f>
        <v>3372</v>
      </c>
      <c r="E172" s="19">
        <f>'Batts 38-45 Mon'!E171</f>
        <v>3369</v>
      </c>
      <c r="F172" s="19">
        <f>'Batts 38-45 Mon'!F171</f>
        <v>3368</v>
      </c>
      <c r="G172" s="19">
        <f>'Batts 38-45 Mon'!G171</f>
        <v>3368</v>
      </c>
      <c r="H172" s="19">
        <f>'Batts 38-45 Mon'!H171</f>
        <v>3377</v>
      </c>
      <c r="I172" s="19">
        <f>'Batts 38-45 Mon'!I171</f>
        <v>3359</v>
      </c>
      <c r="J172" s="19">
        <f>'Batts 38-45 Mon'!J171</f>
        <v>3378</v>
      </c>
      <c r="K172" s="19">
        <f>'Batts 38-45 Mon'!K171</f>
        <v>3442</v>
      </c>
      <c r="L172" s="19">
        <f>'Batts 38-45 Mon'!L171</f>
        <v>27033</v>
      </c>
      <c r="M172" s="11">
        <f>'Batts 38-45 Mon'!M171</f>
        <v>152.06062500000002</v>
      </c>
      <c r="N172" s="18">
        <f>'Batts 38-45 Mon'!N171</f>
        <v>0</v>
      </c>
      <c r="O172" s="9"/>
      <c r="P172" s="9" t="b">
        <f>MOD(ROW(A172),O$2)=0</f>
        <v>0</v>
      </c>
      <c r="Q172" s="9"/>
      <c r="R172" s="9"/>
      <c r="S172" s="9"/>
      <c r="T172" s="9"/>
      <c r="U172" s="9"/>
      <c r="V172" s="9"/>
      <c r="W172" s="9"/>
      <c r="X172" s="9"/>
    </row>
    <row r="173" spans="1:24" hidden="1">
      <c r="A173" s="9">
        <f>'Batts 38-45 Mon'!A172</f>
        <v>1700</v>
      </c>
      <c r="B173" s="10">
        <f>'Batts 38-45 Mon'!B172</f>
        <v>1.9675925925925927E-2</v>
      </c>
      <c r="C173" s="10">
        <f>'Batts 38-45 Mon'!C172</f>
        <v>0.89942129629629619</v>
      </c>
      <c r="D173" s="19">
        <f>'Batts 38-45 Mon'!D172</f>
        <v>3372</v>
      </c>
      <c r="E173" s="19">
        <f>'Batts 38-45 Mon'!E172</f>
        <v>3369</v>
      </c>
      <c r="F173" s="19">
        <f>'Batts 38-45 Mon'!F172</f>
        <v>3369</v>
      </c>
      <c r="G173" s="19">
        <f>'Batts 38-45 Mon'!G172</f>
        <v>3368</v>
      </c>
      <c r="H173" s="19">
        <f>'Batts 38-45 Mon'!H172</f>
        <v>3378</v>
      </c>
      <c r="I173" s="19">
        <f>'Batts 38-45 Mon'!I172</f>
        <v>3359</v>
      </c>
      <c r="J173" s="19">
        <f>'Batts 38-45 Mon'!J172</f>
        <v>3378</v>
      </c>
      <c r="K173" s="19">
        <f>'Batts 38-45 Mon'!K172</f>
        <v>3442</v>
      </c>
      <c r="L173" s="19">
        <f>'Batts 38-45 Mon'!L172</f>
        <v>27035</v>
      </c>
      <c r="M173" s="11">
        <f>'Batts 38-45 Mon'!M172</f>
        <v>152.07187500000001</v>
      </c>
      <c r="N173" s="18">
        <f>'Batts 38-45 Mon'!N172</f>
        <v>0</v>
      </c>
      <c r="O173" s="9"/>
      <c r="P173" s="9" t="b">
        <f>MOD(ROW(A173),O$2)=0</f>
        <v>0</v>
      </c>
      <c r="Q173" s="9"/>
      <c r="R173" s="9"/>
      <c r="S173" s="9"/>
      <c r="T173" s="9"/>
      <c r="U173" s="9"/>
      <c r="V173" s="9"/>
      <c r="W173" s="9"/>
      <c r="X173" s="9"/>
    </row>
    <row r="174" spans="1:24" hidden="1">
      <c r="A174" s="9">
        <f>'Batts 38-45 Mon'!A173</f>
        <v>1710</v>
      </c>
      <c r="B174" s="10">
        <f>'Batts 38-45 Mon'!B173</f>
        <v>1.9791666666666666E-2</v>
      </c>
      <c r="C174" s="10">
        <f>'Batts 38-45 Mon'!C173</f>
        <v>0.89953703703703691</v>
      </c>
      <c r="D174" s="19">
        <f>'Batts 38-45 Mon'!D173</f>
        <v>3372</v>
      </c>
      <c r="E174" s="19">
        <f>'Batts 38-45 Mon'!E173</f>
        <v>3371</v>
      </c>
      <c r="F174" s="19">
        <f>'Batts 38-45 Mon'!F173</f>
        <v>3369</v>
      </c>
      <c r="G174" s="19">
        <f>'Batts 38-45 Mon'!G173</f>
        <v>3368</v>
      </c>
      <c r="H174" s="19">
        <f>'Batts 38-45 Mon'!H173</f>
        <v>3377</v>
      </c>
      <c r="I174" s="19">
        <f>'Batts 38-45 Mon'!I173</f>
        <v>3359</v>
      </c>
      <c r="J174" s="19">
        <f>'Batts 38-45 Mon'!J173</f>
        <v>3378</v>
      </c>
      <c r="K174" s="19">
        <f>'Batts 38-45 Mon'!K173</f>
        <v>3444</v>
      </c>
      <c r="L174" s="19">
        <f>'Batts 38-45 Mon'!L173</f>
        <v>27038</v>
      </c>
      <c r="M174" s="11">
        <f>'Batts 38-45 Mon'!M173</f>
        <v>152.08875</v>
      </c>
      <c r="N174" s="18">
        <f>'Batts 38-45 Mon'!N173</f>
        <v>0</v>
      </c>
      <c r="O174" s="9"/>
      <c r="P174" s="9" t="b">
        <f>MOD(ROW(A174),O$2)=0</f>
        <v>0</v>
      </c>
      <c r="Q174" s="9"/>
      <c r="R174" s="9"/>
      <c r="S174" s="9"/>
      <c r="T174" s="9"/>
      <c r="U174" s="9"/>
      <c r="V174" s="9"/>
      <c r="W174" s="9"/>
      <c r="X174" s="9"/>
    </row>
    <row r="175" spans="1:24" hidden="1">
      <c r="A175" s="9">
        <f>'Batts 38-45 Mon'!A174</f>
        <v>1720</v>
      </c>
      <c r="B175" s="10">
        <f>'Batts 38-45 Mon'!B174</f>
        <v>1.9907407407407408E-2</v>
      </c>
      <c r="C175" s="10">
        <f>'Batts 38-45 Mon'!C174</f>
        <v>0.89965277777777763</v>
      </c>
      <c r="D175" s="19">
        <f>'Batts 38-45 Mon'!D174</f>
        <v>3372</v>
      </c>
      <c r="E175" s="19">
        <f>'Batts 38-45 Mon'!E174</f>
        <v>3371</v>
      </c>
      <c r="F175" s="19">
        <f>'Batts 38-45 Mon'!F174</f>
        <v>3369</v>
      </c>
      <c r="G175" s="19">
        <f>'Batts 38-45 Mon'!G174</f>
        <v>3368</v>
      </c>
      <c r="H175" s="19">
        <f>'Batts 38-45 Mon'!H174</f>
        <v>3378</v>
      </c>
      <c r="I175" s="19">
        <f>'Batts 38-45 Mon'!I174</f>
        <v>3359</v>
      </c>
      <c r="J175" s="19">
        <f>'Batts 38-45 Mon'!J174</f>
        <v>3378</v>
      </c>
      <c r="K175" s="19">
        <f>'Batts 38-45 Mon'!K174</f>
        <v>3444</v>
      </c>
      <c r="L175" s="19">
        <f>'Batts 38-45 Mon'!L174</f>
        <v>27039</v>
      </c>
      <c r="M175" s="11">
        <f>'Batts 38-45 Mon'!M174</f>
        <v>152.09437500000001</v>
      </c>
      <c r="N175" s="18">
        <f>'Batts 38-45 Mon'!N174</f>
        <v>0</v>
      </c>
      <c r="O175" s="9"/>
      <c r="P175" s="9" t="b">
        <f>MOD(ROW(A175),O$2)=0</f>
        <v>0</v>
      </c>
      <c r="Q175" s="9"/>
      <c r="R175" s="9"/>
      <c r="S175" s="9"/>
      <c r="T175" s="9"/>
      <c r="U175" s="9"/>
      <c r="V175" s="9"/>
      <c r="W175" s="9"/>
      <c r="X175" s="9"/>
    </row>
    <row r="176" spans="1:24" hidden="1">
      <c r="A176" s="9">
        <f>'Batts 38-45 Mon'!A175</f>
        <v>1730</v>
      </c>
      <c r="B176" s="10">
        <f>'Batts 38-45 Mon'!B175</f>
        <v>2.0023148148148148E-2</v>
      </c>
      <c r="C176" s="10">
        <f>'Batts 38-45 Mon'!C175</f>
        <v>0.89976851851851836</v>
      </c>
      <c r="D176" s="19">
        <f>'Batts 38-45 Mon'!D175</f>
        <v>3372</v>
      </c>
      <c r="E176" s="19">
        <f>'Batts 38-45 Mon'!E175</f>
        <v>3371</v>
      </c>
      <c r="F176" s="19">
        <f>'Batts 38-45 Mon'!F175</f>
        <v>3369</v>
      </c>
      <c r="G176" s="19">
        <f>'Batts 38-45 Mon'!G175</f>
        <v>3368</v>
      </c>
      <c r="H176" s="19">
        <f>'Batts 38-45 Mon'!H175</f>
        <v>3379</v>
      </c>
      <c r="I176" s="19">
        <f>'Batts 38-45 Mon'!I175</f>
        <v>3359</v>
      </c>
      <c r="J176" s="19">
        <f>'Batts 38-45 Mon'!J175</f>
        <v>3378</v>
      </c>
      <c r="K176" s="19">
        <f>'Batts 38-45 Mon'!K175</f>
        <v>3444</v>
      </c>
      <c r="L176" s="19">
        <f>'Batts 38-45 Mon'!L175</f>
        <v>27040</v>
      </c>
      <c r="M176" s="11">
        <f>'Batts 38-45 Mon'!M175</f>
        <v>152.1</v>
      </c>
      <c r="N176" s="18">
        <f>'Batts 38-45 Mon'!N175</f>
        <v>0</v>
      </c>
      <c r="O176" s="9"/>
      <c r="P176" s="9" t="b">
        <f>MOD(ROW(A176),O$2)=0</f>
        <v>0</v>
      </c>
      <c r="Q176" s="9"/>
      <c r="R176" s="9"/>
      <c r="S176" s="9"/>
      <c r="T176" s="9"/>
      <c r="U176" s="9"/>
      <c r="V176" s="9"/>
      <c r="W176" s="9"/>
      <c r="X176" s="9"/>
    </row>
    <row r="177" spans="1:24" hidden="1">
      <c r="A177" s="9">
        <f>'Batts 38-45 Mon'!A176</f>
        <v>1740</v>
      </c>
      <c r="B177" s="10">
        <f>'Batts 38-45 Mon'!B176</f>
        <v>2.013888888888889E-2</v>
      </c>
      <c r="C177" s="10">
        <f>'Batts 38-45 Mon'!C176</f>
        <v>0.89988425925925919</v>
      </c>
      <c r="D177" s="19">
        <f>'Batts 38-45 Mon'!D176</f>
        <v>3372</v>
      </c>
      <c r="E177" s="19">
        <f>'Batts 38-45 Mon'!E176</f>
        <v>3373</v>
      </c>
      <c r="F177" s="19">
        <f>'Batts 38-45 Mon'!F176</f>
        <v>3369</v>
      </c>
      <c r="G177" s="19">
        <f>'Batts 38-45 Mon'!G176</f>
        <v>3368</v>
      </c>
      <c r="H177" s="19">
        <f>'Batts 38-45 Mon'!H176</f>
        <v>3379</v>
      </c>
      <c r="I177" s="19">
        <f>'Batts 38-45 Mon'!I176</f>
        <v>3359</v>
      </c>
      <c r="J177" s="19">
        <f>'Batts 38-45 Mon'!J176</f>
        <v>3378</v>
      </c>
      <c r="K177" s="19">
        <f>'Batts 38-45 Mon'!K176</f>
        <v>3444</v>
      </c>
      <c r="L177" s="19">
        <f>'Batts 38-45 Mon'!L176</f>
        <v>27042</v>
      </c>
      <c r="M177" s="11">
        <f>'Batts 38-45 Mon'!M176</f>
        <v>152.11125000000001</v>
      </c>
      <c r="N177" s="18">
        <f>'Batts 38-45 Mon'!N176</f>
        <v>0</v>
      </c>
      <c r="O177" s="9"/>
      <c r="P177" s="9" t="b">
        <f>MOD(ROW(A177),O$2)=0</f>
        <v>0</v>
      </c>
      <c r="Q177" s="9"/>
      <c r="R177" s="9"/>
      <c r="S177" s="9"/>
      <c r="T177" s="9"/>
      <c r="U177" s="9"/>
      <c r="V177" s="9"/>
      <c r="W177" s="9"/>
      <c r="X177" s="9"/>
    </row>
    <row r="178" spans="1:24" hidden="1">
      <c r="A178" s="9">
        <f>'Batts 38-45 Mon'!A177</f>
        <v>1750</v>
      </c>
      <c r="B178" s="10">
        <f>'Batts 38-45 Mon'!B177</f>
        <v>2.0254629629629629E-2</v>
      </c>
      <c r="C178" s="10">
        <f>'Batts 38-45 Mon'!C177</f>
        <v>0.89999999999999991</v>
      </c>
      <c r="D178" s="19">
        <f>'Batts 38-45 Mon'!D177</f>
        <v>3372</v>
      </c>
      <c r="E178" s="19">
        <f>'Batts 38-45 Mon'!E177</f>
        <v>3373</v>
      </c>
      <c r="F178" s="19">
        <f>'Batts 38-45 Mon'!F177</f>
        <v>3370</v>
      </c>
      <c r="G178" s="19">
        <f>'Batts 38-45 Mon'!G177</f>
        <v>3369</v>
      </c>
      <c r="H178" s="19">
        <f>'Batts 38-45 Mon'!H177</f>
        <v>3379</v>
      </c>
      <c r="I178" s="19">
        <f>'Batts 38-45 Mon'!I177</f>
        <v>3359</v>
      </c>
      <c r="J178" s="19">
        <f>'Batts 38-45 Mon'!J177</f>
        <v>3378</v>
      </c>
      <c r="K178" s="19">
        <f>'Batts 38-45 Mon'!K177</f>
        <v>3444</v>
      </c>
      <c r="L178" s="19">
        <f>'Batts 38-45 Mon'!L177</f>
        <v>27044</v>
      </c>
      <c r="M178" s="11">
        <f>'Batts 38-45 Mon'!M177</f>
        <v>152.1225</v>
      </c>
      <c r="N178" s="18">
        <f>'Batts 38-45 Mon'!N177</f>
        <v>0</v>
      </c>
      <c r="O178" s="9"/>
      <c r="P178" s="9" t="b">
        <f>MOD(ROW(A178),O$2)=0</f>
        <v>0</v>
      </c>
      <c r="Q178" s="9"/>
      <c r="R178" s="9"/>
      <c r="S178" s="9"/>
      <c r="T178" s="9"/>
      <c r="U178" s="9"/>
      <c r="V178" s="9"/>
      <c r="W178" s="9"/>
      <c r="X178" s="9"/>
    </row>
    <row r="179" spans="1:24" hidden="1">
      <c r="A179" s="9">
        <f>'Batts 38-45 Mon'!A178</f>
        <v>1760</v>
      </c>
      <c r="B179" s="10">
        <f>'Batts 38-45 Mon'!B178</f>
        <v>2.0370370370370369E-2</v>
      </c>
      <c r="C179" s="10">
        <f>'Batts 38-45 Mon'!C178</f>
        <v>0.90011574074074063</v>
      </c>
      <c r="D179" s="19">
        <f>'Batts 38-45 Mon'!D178</f>
        <v>3373</v>
      </c>
      <c r="E179" s="19">
        <f>'Batts 38-45 Mon'!E178</f>
        <v>3372</v>
      </c>
      <c r="F179" s="19">
        <f>'Batts 38-45 Mon'!F178</f>
        <v>3370</v>
      </c>
      <c r="G179" s="19">
        <f>'Batts 38-45 Mon'!G178</f>
        <v>3369</v>
      </c>
      <c r="H179" s="19">
        <f>'Batts 38-45 Mon'!H178</f>
        <v>3379</v>
      </c>
      <c r="I179" s="19">
        <f>'Batts 38-45 Mon'!I178</f>
        <v>3359</v>
      </c>
      <c r="J179" s="19">
        <f>'Batts 38-45 Mon'!J178</f>
        <v>3378</v>
      </c>
      <c r="K179" s="19">
        <f>'Batts 38-45 Mon'!K178</f>
        <v>3444</v>
      </c>
      <c r="L179" s="19">
        <f>'Batts 38-45 Mon'!L178</f>
        <v>27044</v>
      </c>
      <c r="M179" s="11">
        <f>'Batts 38-45 Mon'!M178</f>
        <v>152.1225</v>
      </c>
      <c r="N179" s="18">
        <f>'Batts 38-45 Mon'!N178</f>
        <v>0</v>
      </c>
      <c r="O179" s="9"/>
      <c r="P179" s="9" t="b">
        <f>MOD(ROW(A179),O$2)=0</f>
        <v>0</v>
      </c>
      <c r="Q179" s="9"/>
      <c r="R179" s="9"/>
      <c r="S179" s="9"/>
      <c r="T179" s="9"/>
      <c r="U179" s="9"/>
      <c r="V179" s="9"/>
      <c r="W179" s="9"/>
      <c r="X179" s="9"/>
    </row>
    <row r="180" spans="1:24">
      <c r="A180" s="9">
        <f>'Batts 38-45 Mon'!A179</f>
        <v>1770</v>
      </c>
      <c r="B180" s="10">
        <f>'Batts 38-45 Mon'!B179</f>
        <v>2.0486111111111111E-2</v>
      </c>
      <c r="C180" s="10">
        <f>'Batts 38-45 Mon'!C179</f>
        <v>0.90023148148148135</v>
      </c>
      <c r="D180" s="19">
        <f>'Batts 38-45 Mon'!D179</f>
        <v>3373</v>
      </c>
      <c r="E180" s="19">
        <f>'Batts 38-45 Mon'!E179</f>
        <v>3372</v>
      </c>
      <c r="F180" s="19">
        <f>'Batts 38-45 Mon'!F179</f>
        <v>3370</v>
      </c>
      <c r="G180" s="19">
        <f>'Batts 38-45 Mon'!G179</f>
        <v>3369</v>
      </c>
      <c r="H180" s="19">
        <f>'Batts 38-45 Mon'!H179</f>
        <v>3379</v>
      </c>
      <c r="I180" s="19">
        <f>'Batts 38-45 Mon'!I179</f>
        <v>3359</v>
      </c>
      <c r="J180" s="19">
        <f>'Batts 38-45 Mon'!J179</f>
        <v>3378</v>
      </c>
      <c r="K180" s="19">
        <f>'Batts 38-45 Mon'!K179</f>
        <v>3444</v>
      </c>
      <c r="L180" s="19">
        <f>'Batts 38-45 Mon'!L179</f>
        <v>27044</v>
      </c>
      <c r="M180" s="11">
        <f>'Batts 38-45 Mon'!M179</f>
        <v>152.1225</v>
      </c>
      <c r="N180" s="18">
        <f>'Batts 38-45 Mon'!N179</f>
        <v>0</v>
      </c>
      <c r="O180" s="9"/>
      <c r="P180" s="9" t="b">
        <f>MOD(ROW(A180),O$2)=0</f>
        <v>1</v>
      </c>
      <c r="Q180" s="9"/>
      <c r="R180" s="9"/>
      <c r="S180" s="9"/>
      <c r="T180" s="9"/>
      <c r="U180" s="9"/>
      <c r="V180" s="9"/>
      <c r="W180" s="9"/>
      <c r="X180" s="9"/>
    </row>
    <row r="181" spans="1:24" hidden="1">
      <c r="A181" s="9">
        <f>'Batts 38-45 Mon'!A180</f>
        <v>1780</v>
      </c>
      <c r="B181" s="10">
        <f>'Batts 38-45 Mon'!B180</f>
        <v>2.0601851851851854E-2</v>
      </c>
      <c r="C181" s="10">
        <f>'Batts 38-45 Mon'!C180</f>
        <v>0.90034722222222208</v>
      </c>
      <c r="D181" s="19">
        <f>'Batts 38-45 Mon'!D180</f>
        <v>3373</v>
      </c>
      <c r="E181" s="19">
        <f>'Batts 38-45 Mon'!E180</f>
        <v>3372</v>
      </c>
      <c r="F181" s="19">
        <f>'Batts 38-45 Mon'!F180</f>
        <v>3370</v>
      </c>
      <c r="G181" s="19">
        <f>'Batts 38-45 Mon'!G180</f>
        <v>3369</v>
      </c>
      <c r="H181" s="19">
        <f>'Batts 38-45 Mon'!H180</f>
        <v>3379</v>
      </c>
      <c r="I181" s="19">
        <f>'Batts 38-45 Mon'!I180</f>
        <v>3359</v>
      </c>
      <c r="J181" s="19">
        <f>'Batts 38-45 Mon'!J180</f>
        <v>3378</v>
      </c>
      <c r="K181" s="19">
        <f>'Batts 38-45 Mon'!K180</f>
        <v>3444</v>
      </c>
      <c r="L181" s="19">
        <f>'Batts 38-45 Mon'!L180</f>
        <v>27044</v>
      </c>
      <c r="M181" s="11">
        <f>'Batts 38-45 Mon'!M180</f>
        <v>152.1225</v>
      </c>
      <c r="N181" s="18">
        <f>'Batts 38-45 Mon'!N180</f>
        <v>0</v>
      </c>
      <c r="O181" s="9"/>
      <c r="P181" s="9" t="b">
        <f>MOD(ROW(A181),O$2)=0</f>
        <v>0</v>
      </c>
      <c r="Q181" s="9"/>
      <c r="R181" s="9"/>
      <c r="S181" s="9"/>
      <c r="T181" s="9"/>
      <c r="U181" s="9"/>
      <c r="V181" s="9"/>
      <c r="W181" s="9"/>
      <c r="X181" s="9"/>
    </row>
    <row r="182" spans="1:24" hidden="1">
      <c r="A182" s="9">
        <f>'Batts 38-45 Mon'!A181</f>
        <v>1790</v>
      </c>
      <c r="B182" s="10">
        <f>'Batts 38-45 Mon'!B181</f>
        <v>2.071759259259259E-2</v>
      </c>
      <c r="C182" s="10">
        <f>'Batts 38-45 Mon'!C181</f>
        <v>0.9004629629629628</v>
      </c>
      <c r="D182" s="19">
        <f>'Batts 38-45 Mon'!D181</f>
        <v>3373</v>
      </c>
      <c r="E182" s="19">
        <f>'Batts 38-45 Mon'!E181</f>
        <v>3372</v>
      </c>
      <c r="F182" s="19">
        <f>'Batts 38-45 Mon'!F181</f>
        <v>3372</v>
      </c>
      <c r="G182" s="19">
        <f>'Batts 38-45 Mon'!G181</f>
        <v>3370</v>
      </c>
      <c r="H182" s="19">
        <f>'Batts 38-45 Mon'!H181</f>
        <v>3379</v>
      </c>
      <c r="I182" s="19">
        <f>'Batts 38-45 Mon'!I181</f>
        <v>3359</v>
      </c>
      <c r="J182" s="19">
        <f>'Batts 38-45 Mon'!J181</f>
        <v>3378</v>
      </c>
      <c r="K182" s="19">
        <f>'Batts 38-45 Mon'!K181</f>
        <v>3444</v>
      </c>
      <c r="L182" s="19">
        <f>'Batts 38-45 Mon'!L181</f>
        <v>27047</v>
      </c>
      <c r="M182" s="11">
        <f>'Batts 38-45 Mon'!M181</f>
        <v>152.139375</v>
      </c>
      <c r="N182" s="18">
        <f>'Batts 38-45 Mon'!N181</f>
        <v>0</v>
      </c>
      <c r="O182" s="9"/>
      <c r="P182" s="9" t="b">
        <f>MOD(ROW(A182),O$2)=0</f>
        <v>0</v>
      </c>
      <c r="Q182" s="9"/>
      <c r="R182" s="9"/>
      <c r="S182" s="9"/>
      <c r="T182" s="9"/>
      <c r="U182" s="9"/>
      <c r="V182" s="9"/>
      <c r="W182" s="9"/>
      <c r="X182" s="9"/>
    </row>
    <row r="183" spans="1:24" hidden="1">
      <c r="A183" s="9">
        <f>'Batts 38-45 Mon'!A182</f>
        <v>1800</v>
      </c>
      <c r="B183" s="10">
        <f>'Batts 38-45 Mon'!B182</f>
        <v>2.0833333333333332E-2</v>
      </c>
      <c r="C183" s="10">
        <f>'Batts 38-45 Mon'!C182</f>
        <v>0.90057870370370363</v>
      </c>
      <c r="D183" s="19">
        <f>'Batts 38-45 Mon'!D182</f>
        <v>3373</v>
      </c>
      <c r="E183" s="19">
        <f>'Batts 38-45 Mon'!E182</f>
        <v>3372</v>
      </c>
      <c r="F183" s="19">
        <f>'Batts 38-45 Mon'!F182</f>
        <v>3373</v>
      </c>
      <c r="G183" s="19">
        <f>'Batts 38-45 Mon'!G182</f>
        <v>3370</v>
      </c>
      <c r="H183" s="19">
        <f>'Batts 38-45 Mon'!H182</f>
        <v>3379</v>
      </c>
      <c r="I183" s="19">
        <f>'Batts 38-45 Mon'!I182</f>
        <v>3359</v>
      </c>
      <c r="J183" s="19">
        <f>'Batts 38-45 Mon'!J182</f>
        <v>3378</v>
      </c>
      <c r="K183" s="19">
        <f>'Batts 38-45 Mon'!K182</f>
        <v>3444</v>
      </c>
      <c r="L183" s="19">
        <f>'Batts 38-45 Mon'!L182</f>
        <v>27048</v>
      </c>
      <c r="M183" s="11">
        <f>'Batts 38-45 Mon'!M182</f>
        <v>152.14499999999998</v>
      </c>
      <c r="N183" s="18">
        <f>'Batts 38-45 Mon'!N182</f>
        <v>0</v>
      </c>
      <c r="O183" s="9"/>
      <c r="P183" s="9" t="b">
        <f>MOD(ROW(A183),O$2)=0</f>
        <v>0</v>
      </c>
      <c r="Q183" s="9"/>
      <c r="R183" s="9"/>
      <c r="S183" s="9"/>
      <c r="T183" s="9"/>
      <c r="U183" s="9"/>
      <c r="V183" s="9"/>
      <c r="W183" s="9"/>
      <c r="X183" s="9"/>
    </row>
    <row r="184" spans="1:24" hidden="1">
      <c r="A184" s="9">
        <f>'Batts 38-45 Mon'!A183</f>
        <v>1810</v>
      </c>
      <c r="B184" s="10">
        <f>'Batts 38-45 Mon'!B183</f>
        <v>2.0949074074074075E-2</v>
      </c>
      <c r="C184" s="10">
        <f>'Batts 38-45 Mon'!C183</f>
        <v>0.90069444444444435</v>
      </c>
      <c r="D184" s="19">
        <f>'Batts 38-45 Mon'!D183</f>
        <v>3373</v>
      </c>
      <c r="E184" s="19">
        <f>'Batts 38-45 Mon'!E183</f>
        <v>3372</v>
      </c>
      <c r="F184" s="19">
        <f>'Batts 38-45 Mon'!F183</f>
        <v>3372</v>
      </c>
      <c r="G184" s="19">
        <f>'Batts 38-45 Mon'!G183</f>
        <v>3370</v>
      </c>
      <c r="H184" s="19">
        <f>'Batts 38-45 Mon'!H183</f>
        <v>3379</v>
      </c>
      <c r="I184" s="19">
        <f>'Batts 38-45 Mon'!I183</f>
        <v>3359</v>
      </c>
      <c r="J184" s="19">
        <f>'Batts 38-45 Mon'!J183</f>
        <v>3378</v>
      </c>
      <c r="K184" s="19">
        <f>'Batts 38-45 Mon'!K183</f>
        <v>3444</v>
      </c>
      <c r="L184" s="19">
        <f>'Batts 38-45 Mon'!L183</f>
        <v>27047</v>
      </c>
      <c r="M184" s="11">
        <f>'Batts 38-45 Mon'!M183</f>
        <v>152.139375</v>
      </c>
      <c r="N184" s="18">
        <f>'Batts 38-45 Mon'!N183</f>
        <v>0</v>
      </c>
      <c r="O184" s="9"/>
      <c r="P184" s="9" t="b">
        <f>MOD(ROW(A184),O$2)=0</f>
        <v>0</v>
      </c>
      <c r="Q184" s="9"/>
      <c r="R184" s="9"/>
      <c r="S184" s="9"/>
      <c r="T184" s="9"/>
      <c r="U184" s="9"/>
      <c r="V184" s="9"/>
      <c r="W184" s="9"/>
      <c r="X184" s="9"/>
    </row>
    <row r="185" spans="1:24" hidden="1">
      <c r="A185" s="9">
        <f>'Batts 38-45 Mon'!A184</f>
        <v>1820</v>
      </c>
      <c r="B185" s="10">
        <f>'Batts 38-45 Mon'!B184</f>
        <v>2.1064814814814814E-2</v>
      </c>
      <c r="C185" s="10">
        <f>'Batts 38-45 Mon'!C184</f>
        <v>0.90081018518518507</v>
      </c>
      <c r="D185" s="19">
        <f>'Batts 38-45 Mon'!D184</f>
        <v>3374</v>
      </c>
      <c r="E185" s="19">
        <f>'Batts 38-45 Mon'!E184</f>
        <v>3371</v>
      </c>
      <c r="F185" s="19">
        <f>'Batts 38-45 Mon'!F184</f>
        <v>3373</v>
      </c>
      <c r="G185" s="19">
        <f>'Batts 38-45 Mon'!G184</f>
        <v>3370</v>
      </c>
      <c r="H185" s="19">
        <f>'Batts 38-45 Mon'!H184</f>
        <v>3379</v>
      </c>
      <c r="I185" s="19">
        <f>'Batts 38-45 Mon'!I184</f>
        <v>3361</v>
      </c>
      <c r="J185" s="19">
        <f>'Batts 38-45 Mon'!J184</f>
        <v>3378</v>
      </c>
      <c r="K185" s="19">
        <f>'Batts 38-45 Mon'!K184</f>
        <v>3444</v>
      </c>
      <c r="L185" s="19">
        <f>'Batts 38-45 Mon'!L184</f>
        <v>27050</v>
      </c>
      <c r="M185" s="11">
        <f>'Batts 38-45 Mon'!M184</f>
        <v>152.15625</v>
      </c>
      <c r="N185" s="18">
        <f>'Batts 38-45 Mon'!N184</f>
        <v>0</v>
      </c>
      <c r="O185" s="9"/>
      <c r="P185" s="9" t="b">
        <f>MOD(ROW(A185),O$2)=0</f>
        <v>0</v>
      </c>
      <c r="Q185" s="9"/>
      <c r="R185" s="9"/>
      <c r="S185" s="9"/>
      <c r="T185" s="9"/>
      <c r="U185" s="9"/>
      <c r="V185" s="9"/>
      <c r="W185" s="9"/>
      <c r="X185" s="9"/>
    </row>
    <row r="186" spans="1:24" hidden="1">
      <c r="A186" s="9">
        <f>'Batts 38-45 Mon'!A185</f>
        <v>1830</v>
      </c>
      <c r="B186" s="10">
        <f>'Batts 38-45 Mon'!B185</f>
        <v>2.1180555555555553E-2</v>
      </c>
      <c r="C186" s="10">
        <f>'Batts 38-45 Mon'!C185</f>
        <v>0.9009259259259258</v>
      </c>
      <c r="D186" s="19">
        <f>'Batts 38-45 Mon'!D185</f>
        <v>3374</v>
      </c>
      <c r="E186" s="19">
        <f>'Batts 38-45 Mon'!E185</f>
        <v>3371</v>
      </c>
      <c r="F186" s="19">
        <f>'Batts 38-45 Mon'!F185</f>
        <v>3373</v>
      </c>
      <c r="G186" s="19">
        <f>'Batts 38-45 Mon'!G185</f>
        <v>3372</v>
      </c>
      <c r="H186" s="19">
        <f>'Batts 38-45 Mon'!H185</f>
        <v>3379</v>
      </c>
      <c r="I186" s="19">
        <f>'Batts 38-45 Mon'!I185</f>
        <v>3361</v>
      </c>
      <c r="J186" s="19">
        <f>'Batts 38-45 Mon'!J185</f>
        <v>3378</v>
      </c>
      <c r="K186" s="19">
        <f>'Batts 38-45 Mon'!K185</f>
        <v>3444</v>
      </c>
      <c r="L186" s="19">
        <f>'Batts 38-45 Mon'!L185</f>
        <v>27052</v>
      </c>
      <c r="M186" s="11">
        <f>'Batts 38-45 Mon'!M185</f>
        <v>152.16749999999999</v>
      </c>
      <c r="N186" s="18">
        <f>'Batts 38-45 Mon'!N185</f>
        <v>0</v>
      </c>
      <c r="O186" s="9"/>
      <c r="P186" s="9" t="b">
        <f>MOD(ROW(A186),O$2)=0</f>
        <v>0</v>
      </c>
      <c r="Q186" s="9"/>
      <c r="R186" s="9"/>
      <c r="S186" s="9"/>
      <c r="T186" s="9"/>
      <c r="U186" s="9"/>
      <c r="V186" s="9"/>
      <c r="W186" s="9"/>
      <c r="X186" s="9"/>
    </row>
    <row r="187" spans="1:24" hidden="1">
      <c r="A187" s="9">
        <f>'Batts 38-45 Mon'!A186</f>
        <v>1840</v>
      </c>
      <c r="B187" s="10">
        <f>'Batts 38-45 Mon'!B186</f>
        <v>2.1296296296296299E-2</v>
      </c>
      <c r="C187" s="10">
        <f>'Batts 38-45 Mon'!C186</f>
        <v>0.90104166666666652</v>
      </c>
      <c r="D187" s="19">
        <f>'Batts 38-45 Mon'!D186</f>
        <v>3374</v>
      </c>
      <c r="E187" s="19">
        <f>'Batts 38-45 Mon'!E186</f>
        <v>3371</v>
      </c>
      <c r="F187" s="19">
        <f>'Batts 38-45 Mon'!F186</f>
        <v>3373</v>
      </c>
      <c r="G187" s="19">
        <f>'Batts 38-45 Mon'!G186</f>
        <v>3370</v>
      </c>
      <c r="H187" s="19">
        <f>'Batts 38-45 Mon'!H186</f>
        <v>3379</v>
      </c>
      <c r="I187" s="19">
        <f>'Batts 38-45 Mon'!I186</f>
        <v>3361</v>
      </c>
      <c r="J187" s="19">
        <f>'Batts 38-45 Mon'!J186</f>
        <v>3378</v>
      </c>
      <c r="K187" s="19">
        <f>'Batts 38-45 Mon'!K186</f>
        <v>3444</v>
      </c>
      <c r="L187" s="19">
        <f>'Batts 38-45 Mon'!L186</f>
        <v>27050</v>
      </c>
      <c r="M187" s="11">
        <f>'Batts 38-45 Mon'!M186</f>
        <v>152.15625</v>
      </c>
      <c r="N187" s="18">
        <f>'Batts 38-45 Mon'!N186</f>
        <v>0</v>
      </c>
      <c r="O187" s="9"/>
      <c r="P187" s="9" t="b">
        <f>MOD(ROW(A187),O$2)=0</f>
        <v>0</v>
      </c>
      <c r="Q187" s="9"/>
      <c r="R187" s="9"/>
      <c r="S187" s="9"/>
      <c r="T187" s="9"/>
      <c r="U187" s="9"/>
      <c r="V187" s="9"/>
      <c r="W187" s="9"/>
      <c r="X187" s="9"/>
    </row>
    <row r="188" spans="1:24" hidden="1">
      <c r="A188" s="9">
        <f>'Batts 38-45 Mon'!A187</f>
        <v>1850</v>
      </c>
      <c r="B188" s="10">
        <f>'Batts 38-45 Mon'!B187</f>
        <v>2.1412037037037035E-2</v>
      </c>
      <c r="C188" s="10">
        <f>'Batts 38-45 Mon'!C187</f>
        <v>0.90115740740740735</v>
      </c>
      <c r="D188" s="19">
        <f>'Batts 38-45 Mon'!D187</f>
        <v>3375</v>
      </c>
      <c r="E188" s="19">
        <f>'Batts 38-45 Mon'!E187</f>
        <v>3370</v>
      </c>
      <c r="F188" s="19">
        <f>'Batts 38-45 Mon'!F187</f>
        <v>3373</v>
      </c>
      <c r="G188" s="19">
        <f>'Batts 38-45 Mon'!G187</f>
        <v>3372</v>
      </c>
      <c r="H188" s="19">
        <f>'Batts 38-45 Mon'!H187</f>
        <v>3379</v>
      </c>
      <c r="I188" s="19">
        <f>'Batts 38-45 Mon'!I187</f>
        <v>3361</v>
      </c>
      <c r="J188" s="19">
        <f>'Batts 38-45 Mon'!J187</f>
        <v>3379</v>
      </c>
      <c r="K188" s="19">
        <f>'Batts 38-45 Mon'!K187</f>
        <v>3444</v>
      </c>
      <c r="L188" s="19">
        <f>'Batts 38-45 Mon'!L187</f>
        <v>27053</v>
      </c>
      <c r="M188" s="11">
        <f>'Batts 38-45 Mon'!M187</f>
        <v>152.173125</v>
      </c>
      <c r="N188" s="18">
        <f>'Batts 38-45 Mon'!N187</f>
        <v>0</v>
      </c>
      <c r="O188" s="9"/>
      <c r="P188" s="9" t="b">
        <f>MOD(ROW(A188),O$2)=0</f>
        <v>0</v>
      </c>
      <c r="Q188" s="9"/>
      <c r="R188" s="9"/>
      <c r="S188" s="9"/>
      <c r="T188" s="9"/>
      <c r="U188" s="9"/>
      <c r="V188" s="9"/>
      <c r="W188" s="9"/>
      <c r="X188" s="9"/>
    </row>
    <row r="189" spans="1:24" hidden="1">
      <c r="A189" s="9">
        <f>'Batts 38-45 Mon'!A188</f>
        <v>1860</v>
      </c>
      <c r="B189" s="10">
        <f>'Batts 38-45 Mon'!B188</f>
        <v>2.1527777777777781E-2</v>
      </c>
      <c r="C189" s="10">
        <f>'Batts 38-45 Mon'!C188</f>
        <v>0.90127314814814807</v>
      </c>
      <c r="D189" s="19">
        <f>'Batts 38-45 Mon'!D188</f>
        <v>3375</v>
      </c>
      <c r="E189" s="19">
        <f>'Batts 38-45 Mon'!E188</f>
        <v>3370</v>
      </c>
      <c r="F189" s="19">
        <f>'Batts 38-45 Mon'!F188</f>
        <v>3373</v>
      </c>
      <c r="G189" s="19">
        <f>'Batts 38-45 Mon'!G188</f>
        <v>3372</v>
      </c>
      <c r="H189" s="19">
        <f>'Batts 38-45 Mon'!H188</f>
        <v>3379</v>
      </c>
      <c r="I189" s="19">
        <f>'Batts 38-45 Mon'!I188</f>
        <v>3361</v>
      </c>
      <c r="J189" s="19">
        <f>'Batts 38-45 Mon'!J188</f>
        <v>3379</v>
      </c>
      <c r="K189" s="19">
        <f>'Batts 38-45 Mon'!K188</f>
        <v>3444</v>
      </c>
      <c r="L189" s="19">
        <f>'Batts 38-45 Mon'!L188</f>
        <v>27053</v>
      </c>
      <c r="M189" s="11">
        <f>'Batts 38-45 Mon'!M188</f>
        <v>152.173125</v>
      </c>
      <c r="N189" s="18">
        <f>'Batts 38-45 Mon'!N188</f>
        <v>0</v>
      </c>
      <c r="O189" s="9"/>
      <c r="P189" s="9" t="b">
        <f>MOD(ROW(A189),O$2)=0</f>
        <v>0</v>
      </c>
      <c r="Q189" s="9"/>
      <c r="R189" s="9"/>
      <c r="S189" s="9"/>
      <c r="T189" s="9"/>
      <c r="U189" s="9"/>
      <c r="V189" s="9"/>
      <c r="W189" s="9"/>
      <c r="X189" s="9"/>
    </row>
    <row r="190" spans="1:24">
      <c r="A190" s="9">
        <f>'Batts 38-45 Mon'!A189</f>
        <v>1870</v>
      </c>
      <c r="B190" s="10">
        <f>'Batts 38-45 Mon'!B189</f>
        <v>2.164351851851852E-2</v>
      </c>
      <c r="C190" s="10">
        <f>'Batts 38-45 Mon'!C189</f>
        <v>0.9013888888888888</v>
      </c>
      <c r="D190" s="19">
        <f>'Batts 38-45 Mon'!D189</f>
        <v>3375</v>
      </c>
      <c r="E190" s="19">
        <f>'Batts 38-45 Mon'!E189</f>
        <v>3370</v>
      </c>
      <c r="F190" s="19">
        <f>'Batts 38-45 Mon'!F189</f>
        <v>3373</v>
      </c>
      <c r="G190" s="19">
        <f>'Batts 38-45 Mon'!G189</f>
        <v>3372</v>
      </c>
      <c r="H190" s="19">
        <f>'Batts 38-45 Mon'!H189</f>
        <v>3379</v>
      </c>
      <c r="I190" s="19">
        <f>'Batts 38-45 Mon'!I189</f>
        <v>3361</v>
      </c>
      <c r="J190" s="19">
        <f>'Batts 38-45 Mon'!J189</f>
        <v>3379</v>
      </c>
      <c r="K190" s="19">
        <f>'Batts 38-45 Mon'!K189</f>
        <v>3444</v>
      </c>
      <c r="L190" s="19">
        <f>'Batts 38-45 Mon'!L189</f>
        <v>27053</v>
      </c>
      <c r="M190" s="11">
        <f>'Batts 38-45 Mon'!M189</f>
        <v>152.173125</v>
      </c>
      <c r="N190" s="18">
        <f>'Batts 38-45 Mon'!N189</f>
        <v>0</v>
      </c>
      <c r="O190" s="9"/>
      <c r="P190" s="9" t="b">
        <f>MOD(ROW(A190),O$2)=0</f>
        <v>1</v>
      </c>
      <c r="Q190" s="9"/>
      <c r="R190" s="9"/>
      <c r="S190" s="9"/>
      <c r="T190" s="9"/>
      <c r="U190" s="9"/>
      <c r="V190" s="9"/>
      <c r="W190" s="9"/>
      <c r="X190" s="9"/>
    </row>
    <row r="191" spans="1:24" hidden="1">
      <c r="A191" s="9">
        <f>'Batts 38-45 Mon'!A190</f>
        <v>1880</v>
      </c>
      <c r="B191" s="10">
        <f>'Batts 38-45 Mon'!B190</f>
        <v>2.1759259259259259E-2</v>
      </c>
      <c r="C191" s="10">
        <f>'Batts 38-45 Mon'!C190</f>
        <v>0.90150462962962952</v>
      </c>
      <c r="D191" s="19">
        <f>'Batts 38-45 Mon'!D190</f>
        <v>3377</v>
      </c>
      <c r="E191" s="19">
        <f>'Batts 38-45 Mon'!E190</f>
        <v>3368</v>
      </c>
      <c r="F191" s="19">
        <f>'Batts 38-45 Mon'!F190</f>
        <v>3373</v>
      </c>
      <c r="G191" s="19">
        <f>'Batts 38-45 Mon'!G190</f>
        <v>3372</v>
      </c>
      <c r="H191" s="19">
        <f>'Batts 38-45 Mon'!H190</f>
        <v>3379</v>
      </c>
      <c r="I191" s="19">
        <f>'Batts 38-45 Mon'!I190</f>
        <v>3362</v>
      </c>
      <c r="J191" s="19">
        <f>'Batts 38-45 Mon'!J190</f>
        <v>3379</v>
      </c>
      <c r="K191" s="19">
        <f>'Batts 38-45 Mon'!K190</f>
        <v>3444</v>
      </c>
      <c r="L191" s="19">
        <f>'Batts 38-45 Mon'!L190</f>
        <v>27054</v>
      </c>
      <c r="M191" s="11">
        <f>'Batts 38-45 Mon'!M190</f>
        <v>152.17874999999998</v>
      </c>
      <c r="N191" s="18">
        <f>'Batts 38-45 Mon'!N190</f>
        <v>0</v>
      </c>
      <c r="O191" s="9"/>
      <c r="P191" s="9" t="b">
        <f>MOD(ROW(A191),O$2)=0</f>
        <v>0</v>
      </c>
      <c r="Q191" s="9"/>
      <c r="R191" s="9"/>
      <c r="S191" s="9"/>
      <c r="T191" s="9"/>
      <c r="U191" s="9"/>
      <c r="V191" s="9"/>
      <c r="W191" s="9"/>
      <c r="X191" s="9"/>
    </row>
    <row r="192" spans="1:24" hidden="1">
      <c r="A192" s="9">
        <f>'Batts 38-45 Mon'!A191</f>
        <v>1890</v>
      </c>
      <c r="B192" s="10">
        <f>'Batts 38-45 Mon'!B191</f>
        <v>2.1875000000000002E-2</v>
      </c>
      <c r="C192" s="10">
        <f>'Batts 38-45 Mon'!C191</f>
        <v>0.90162037037037024</v>
      </c>
      <c r="D192" s="19">
        <f>'Batts 38-45 Mon'!D191</f>
        <v>3377</v>
      </c>
      <c r="E192" s="19">
        <f>'Batts 38-45 Mon'!E191</f>
        <v>3368</v>
      </c>
      <c r="F192" s="19">
        <f>'Batts 38-45 Mon'!F191</f>
        <v>3373</v>
      </c>
      <c r="G192" s="19">
        <f>'Batts 38-45 Mon'!G191</f>
        <v>3372</v>
      </c>
      <c r="H192" s="19">
        <f>'Batts 38-45 Mon'!H191</f>
        <v>3380</v>
      </c>
      <c r="I192" s="19">
        <f>'Batts 38-45 Mon'!I191</f>
        <v>3362</v>
      </c>
      <c r="J192" s="19">
        <f>'Batts 38-45 Mon'!J191</f>
        <v>3379</v>
      </c>
      <c r="K192" s="19">
        <f>'Batts 38-45 Mon'!K191</f>
        <v>3445</v>
      </c>
      <c r="L192" s="19">
        <f>'Batts 38-45 Mon'!L191</f>
        <v>27056</v>
      </c>
      <c r="M192" s="11">
        <f>'Batts 38-45 Mon'!M191</f>
        <v>152.19</v>
      </c>
      <c r="N192" s="18">
        <f>'Batts 38-45 Mon'!N191</f>
        <v>0</v>
      </c>
      <c r="O192" s="9"/>
      <c r="P192" s="9" t="b">
        <f>MOD(ROW(A192),O$2)=0</f>
        <v>0</v>
      </c>
      <c r="Q192" s="9"/>
      <c r="R192" s="9"/>
      <c r="S192" s="9"/>
      <c r="T192" s="9"/>
      <c r="U192" s="9"/>
      <c r="V192" s="9"/>
      <c r="W192" s="9"/>
      <c r="X192" s="9"/>
    </row>
    <row r="193" spans="1:24" hidden="1">
      <c r="A193" s="9">
        <f>'Batts 38-45 Mon'!A192</f>
        <v>1900</v>
      </c>
      <c r="B193" s="10">
        <f>'Batts 38-45 Mon'!B192</f>
        <v>2.1990740740740741E-2</v>
      </c>
      <c r="C193" s="10">
        <f>'Batts 38-45 Mon'!C192</f>
        <v>0.90173611111111096</v>
      </c>
      <c r="D193" s="19">
        <f>'Batts 38-45 Mon'!D192</f>
        <v>3377</v>
      </c>
      <c r="E193" s="19">
        <f>'Batts 38-45 Mon'!E192</f>
        <v>3368</v>
      </c>
      <c r="F193" s="19">
        <f>'Batts 38-45 Mon'!F192</f>
        <v>3373</v>
      </c>
      <c r="G193" s="19">
        <f>'Batts 38-45 Mon'!G192</f>
        <v>3372</v>
      </c>
      <c r="H193" s="19">
        <f>'Batts 38-45 Mon'!H192</f>
        <v>3380</v>
      </c>
      <c r="I193" s="19">
        <f>'Batts 38-45 Mon'!I192</f>
        <v>3363</v>
      </c>
      <c r="J193" s="19">
        <f>'Batts 38-45 Mon'!J192</f>
        <v>3379</v>
      </c>
      <c r="K193" s="19">
        <f>'Batts 38-45 Mon'!K192</f>
        <v>3444</v>
      </c>
      <c r="L193" s="19">
        <f>'Batts 38-45 Mon'!L192</f>
        <v>27056</v>
      </c>
      <c r="M193" s="11">
        <f>'Batts 38-45 Mon'!M192</f>
        <v>152.19</v>
      </c>
      <c r="N193" s="18">
        <f>'Batts 38-45 Mon'!N192</f>
        <v>0</v>
      </c>
      <c r="O193" s="9"/>
      <c r="P193" s="9" t="b">
        <f>MOD(ROW(A193),O$2)=0</f>
        <v>0</v>
      </c>
      <c r="Q193" s="9"/>
      <c r="R193" s="9"/>
      <c r="S193" s="9"/>
      <c r="T193" s="9"/>
      <c r="U193" s="9"/>
      <c r="V193" s="9"/>
      <c r="W193" s="9"/>
      <c r="X193" s="9"/>
    </row>
    <row r="194" spans="1:24" hidden="1">
      <c r="A194" s="9">
        <f>'Batts 38-45 Mon'!A193</f>
        <v>1910</v>
      </c>
      <c r="B194" s="10">
        <f>'Batts 38-45 Mon'!B193</f>
        <v>2.210648148148148E-2</v>
      </c>
      <c r="C194" s="10">
        <f>'Batts 38-45 Mon'!C193</f>
        <v>0.90185185185185179</v>
      </c>
      <c r="D194" s="19">
        <f>'Batts 38-45 Mon'!D193</f>
        <v>3377</v>
      </c>
      <c r="E194" s="19">
        <f>'Batts 38-45 Mon'!E193</f>
        <v>3370</v>
      </c>
      <c r="F194" s="19">
        <f>'Batts 38-45 Mon'!F193</f>
        <v>3373</v>
      </c>
      <c r="G194" s="19">
        <f>'Batts 38-45 Mon'!G193</f>
        <v>3372</v>
      </c>
      <c r="H194" s="19">
        <f>'Batts 38-45 Mon'!H193</f>
        <v>3380</v>
      </c>
      <c r="I194" s="19">
        <f>'Batts 38-45 Mon'!I193</f>
        <v>3363</v>
      </c>
      <c r="J194" s="19">
        <f>'Batts 38-45 Mon'!J193</f>
        <v>3379</v>
      </c>
      <c r="K194" s="19">
        <f>'Batts 38-45 Mon'!K193</f>
        <v>3444</v>
      </c>
      <c r="L194" s="19">
        <f>'Batts 38-45 Mon'!L193</f>
        <v>27058</v>
      </c>
      <c r="M194" s="11">
        <f>'Batts 38-45 Mon'!M193</f>
        <v>152.20124999999999</v>
      </c>
      <c r="N194" s="18">
        <f>'Batts 38-45 Mon'!N193</f>
        <v>0</v>
      </c>
      <c r="O194" s="9"/>
      <c r="P194" s="9" t="b">
        <f>MOD(ROW(A194),O$2)=0</f>
        <v>0</v>
      </c>
      <c r="Q194" s="9"/>
      <c r="R194" s="9"/>
      <c r="S194" s="9"/>
      <c r="T194" s="9"/>
      <c r="U194" s="9"/>
      <c r="V194" s="9"/>
      <c r="W194" s="9"/>
      <c r="X194" s="9"/>
    </row>
    <row r="195" spans="1:24" hidden="1">
      <c r="A195" s="9">
        <f>'Batts 38-45 Mon'!A194</f>
        <v>1920</v>
      </c>
      <c r="B195" s="10">
        <f>'Batts 38-45 Mon'!B194</f>
        <v>2.2222222222222223E-2</v>
      </c>
      <c r="C195" s="10">
        <f>'Batts 38-45 Mon'!C194</f>
        <v>0.90196759259259252</v>
      </c>
      <c r="D195" s="19">
        <f>'Batts 38-45 Mon'!D194</f>
        <v>3377</v>
      </c>
      <c r="E195" s="19">
        <f>'Batts 38-45 Mon'!E194</f>
        <v>3370</v>
      </c>
      <c r="F195" s="19">
        <f>'Batts 38-45 Mon'!F194</f>
        <v>3373</v>
      </c>
      <c r="G195" s="19">
        <f>'Batts 38-45 Mon'!G194</f>
        <v>3372</v>
      </c>
      <c r="H195" s="19">
        <f>'Batts 38-45 Mon'!H194</f>
        <v>3380</v>
      </c>
      <c r="I195" s="19">
        <f>'Batts 38-45 Mon'!I194</f>
        <v>3363</v>
      </c>
      <c r="J195" s="19">
        <f>'Batts 38-45 Mon'!J194</f>
        <v>3380</v>
      </c>
      <c r="K195" s="19">
        <f>'Batts 38-45 Mon'!K194</f>
        <v>3445</v>
      </c>
      <c r="L195" s="19">
        <f>'Batts 38-45 Mon'!L194</f>
        <v>27060</v>
      </c>
      <c r="M195" s="11">
        <f>'Batts 38-45 Mon'!M194</f>
        <v>152.21250000000001</v>
      </c>
      <c r="N195" s="18">
        <f>'Batts 38-45 Mon'!N194</f>
        <v>0</v>
      </c>
      <c r="O195" s="9"/>
      <c r="P195" s="9" t="b">
        <f>MOD(ROW(A195),O$2)=0</f>
        <v>0</v>
      </c>
      <c r="Q195" s="9"/>
      <c r="R195" s="9"/>
      <c r="S195" s="9"/>
      <c r="T195" s="9"/>
      <c r="U195" s="9"/>
      <c r="V195" s="9"/>
      <c r="W195" s="9"/>
      <c r="X195" s="9"/>
    </row>
    <row r="196" spans="1:24" hidden="1">
      <c r="A196" s="9">
        <f>'Batts 38-45 Mon'!A195</f>
        <v>1930</v>
      </c>
      <c r="B196" s="10">
        <f>'Batts 38-45 Mon'!B195</f>
        <v>2.2337962962962962E-2</v>
      </c>
      <c r="C196" s="10">
        <f>'Batts 38-45 Mon'!C195</f>
        <v>0.90208333333333324</v>
      </c>
      <c r="D196" s="19">
        <f>'Batts 38-45 Mon'!D195</f>
        <v>3377</v>
      </c>
      <c r="E196" s="19">
        <f>'Batts 38-45 Mon'!E195</f>
        <v>3370</v>
      </c>
      <c r="F196" s="19">
        <f>'Batts 38-45 Mon'!F195</f>
        <v>3373</v>
      </c>
      <c r="G196" s="19">
        <f>'Batts 38-45 Mon'!G195</f>
        <v>3372</v>
      </c>
      <c r="H196" s="19">
        <f>'Batts 38-45 Mon'!H195</f>
        <v>3380</v>
      </c>
      <c r="I196" s="19">
        <f>'Batts 38-45 Mon'!I195</f>
        <v>3363</v>
      </c>
      <c r="J196" s="19">
        <f>'Batts 38-45 Mon'!J195</f>
        <v>3380</v>
      </c>
      <c r="K196" s="19">
        <f>'Batts 38-45 Mon'!K195</f>
        <v>3445</v>
      </c>
      <c r="L196" s="19">
        <f>'Batts 38-45 Mon'!L195</f>
        <v>27060</v>
      </c>
      <c r="M196" s="11">
        <f>'Batts 38-45 Mon'!M195</f>
        <v>152.21250000000001</v>
      </c>
      <c r="N196" s="18">
        <f>'Batts 38-45 Mon'!N195</f>
        <v>0</v>
      </c>
      <c r="O196" s="9"/>
      <c r="P196" s="9" t="b">
        <f>MOD(ROW(A196),O$2)=0</f>
        <v>0</v>
      </c>
      <c r="Q196" s="9"/>
      <c r="R196" s="9"/>
      <c r="S196" s="9"/>
      <c r="T196" s="9"/>
      <c r="U196" s="9"/>
      <c r="V196" s="9"/>
      <c r="W196" s="9"/>
      <c r="X196" s="9"/>
    </row>
    <row r="197" spans="1:24" hidden="1">
      <c r="A197" s="9">
        <f>'Batts 38-45 Mon'!A196</f>
        <v>1940</v>
      </c>
      <c r="B197" s="10">
        <f>'Batts 38-45 Mon'!B196</f>
        <v>2.2453703703703708E-2</v>
      </c>
      <c r="C197" s="10">
        <f>'Batts 38-45 Mon'!C196</f>
        <v>0.90219907407407396</v>
      </c>
      <c r="D197" s="19">
        <f>'Batts 38-45 Mon'!D196</f>
        <v>3377</v>
      </c>
      <c r="E197" s="19">
        <f>'Batts 38-45 Mon'!E196</f>
        <v>3370</v>
      </c>
      <c r="F197" s="19">
        <f>'Batts 38-45 Mon'!F196</f>
        <v>3373</v>
      </c>
      <c r="G197" s="19">
        <f>'Batts 38-45 Mon'!G196</f>
        <v>3372</v>
      </c>
      <c r="H197" s="19">
        <f>'Batts 38-45 Mon'!H196</f>
        <v>3381</v>
      </c>
      <c r="I197" s="19">
        <f>'Batts 38-45 Mon'!I196</f>
        <v>3364</v>
      </c>
      <c r="J197" s="19">
        <f>'Batts 38-45 Mon'!J196</f>
        <v>3380</v>
      </c>
      <c r="K197" s="19">
        <f>'Batts 38-45 Mon'!K196</f>
        <v>3445</v>
      </c>
      <c r="L197" s="19">
        <f>'Batts 38-45 Mon'!L196</f>
        <v>27062</v>
      </c>
      <c r="M197" s="11">
        <f>'Batts 38-45 Mon'!M196</f>
        <v>152.22375</v>
      </c>
      <c r="N197" s="18">
        <f>'Batts 38-45 Mon'!N196</f>
        <v>0</v>
      </c>
      <c r="O197" s="9"/>
      <c r="P197" s="9" t="b">
        <f>MOD(ROW(A197),O$2)=0</f>
        <v>0</v>
      </c>
      <c r="Q197" s="9"/>
      <c r="R197" s="9"/>
      <c r="S197" s="9"/>
      <c r="T197" s="9"/>
      <c r="U197" s="9"/>
      <c r="V197" s="9"/>
      <c r="W197" s="9"/>
      <c r="X197" s="9"/>
    </row>
    <row r="198" spans="1:24" hidden="1">
      <c r="A198" s="9">
        <f>'Batts 38-45 Mon'!A197</f>
        <v>1950</v>
      </c>
      <c r="B198" s="10">
        <f>'Batts 38-45 Mon'!B197</f>
        <v>2.2569444444444444E-2</v>
      </c>
      <c r="C198" s="10">
        <f>'Batts 38-45 Mon'!C197</f>
        <v>0.90231481481481468</v>
      </c>
      <c r="D198" s="19">
        <f>'Batts 38-45 Mon'!D197</f>
        <v>3377</v>
      </c>
      <c r="E198" s="19">
        <f>'Batts 38-45 Mon'!E197</f>
        <v>3370</v>
      </c>
      <c r="F198" s="19">
        <f>'Batts 38-45 Mon'!F197</f>
        <v>3373</v>
      </c>
      <c r="G198" s="19">
        <f>'Batts 38-45 Mon'!G197</f>
        <v>3372</v>
      </c>
      <c r="H198" s="19">
        <f>'Batts 38-45 Mon'!H197</f>
        <v>3380</v>
      </c>
      <c r="I198" s="19">
        <f>'Batts 38-45 Mon'!I197</f>
        <v>3363</v>
      </c>
      <c r="J198" s="19">
        <f>'Batts 38-45 Mon'!J197</f>
        <v>3381</v>
      </c>
      <c r="K198" s="19">
        <f>'Batts 38-45 Mon'!K197</f>
        <v>3445</v>
      </c>
      <c r="L198" s="19">
        <f>'Batts 38-45 Mon'!L197</f>
        <v>27061</v>
      </c>
      <c r="M198" s="11">
        <f>'Batts 38-45 Mon'!M197</f>
        <v>152.21812499999999</v>
      </c>
      <c r="N198" s="18">
        <f>'Batts 38-45 Mon'!N197</f>
        <v>0</v>
      </c>
      <c r="O198" s="9"/>
      <c r="P198" s="9" t="b">
        <f>MOD(ROW(A198),O$2)=0</f>
        <v>0</v>
      </c>
      <c r="Q198" s="9"/>
      <c r="R198" s="9"/>
      <c r="S198" s="9"/>
      <c r="T198" s="9"/>
      <c r="U198" s="9"/>
      <c r="V198" s="9"/>
      <c r="W198" s="9"/>
      <c r="X198" s="9"/>
    </row>
    <row r="199" spans="1:24" hidden="1">
      <c r="A199" s="9">
        <f>'Batts 38-45 Mon'!A198</f>
        <v>1960</v>
      </c>
      <c r="B199" s="10">
        <f>'Batts 38-45 Mon'!B198</f>
        <v>2.2685185185185183E-2</v>
      </c>
      <c r="C199" s="10">
        <f>'Batts 38-45 Mon'!C198</f>
        <v>0.9024305555555554</v>
      </c>
      <c r="D199" s="19">
        <f>'Batts 38-45 Mon'!D198</f>
        <v>3377</v>
      </c>
      <c r="E199" s="19">
        <f>'Batts 38-45 Mon'!E198</f>
        <v>3373</v>
      </c>
      <c r="F199" s="19">
        <f>'Batts 38-45 Mon'!F198</f>
        <v>3373</v>
      </c>
      <c r="G199" s="19">
        <f>'Batts 38-45 Mon'!G198</f>
        <v>3372</v>
      </c>
      <c r="H199" s="19">
        <f>'Batts 38-45 Mon'!H198</f>
        <v>3380</v>
      </c>
      <c r="I199" s="19">
        <f>'Batts 38-45 Mon'!I198</f>
        <v>3364</v>
      </c>
      <c r="J199" s="19">
        <f>'Batts 38-45 Mon'!J198</f>
        <v>3381</v>
      </c>
      <c r="K199" s="19">
        <f>'Batts 38-45 Mon'!K198</f>
        <v>3445</v>
      </c>
      <c r="L199" s="19">
        <f>'Batts 38-45 Mon'!L198</f>
        <v>27065</v>
      </c>
      <c r="M199" s="11">
        <f>'Batts 38-45 Mon'!M198</f>
        <v>152.24062499999999</v>
      </c>
      <c r="N199" s="18">
        <f>'Batts 38-45 Mon'!N198</f>
        <v>0</v>
      </c>
      <c r="O199" s="9"/>
      <c r="P199" s="9" t="b">
        <f>MOD(ROW(A199),O$2)=0</f>
        <v>0</v>
      </c>
      <c r="Q199" s="9"/>
      <c r="R199" s="9"/>
      <c r="S199" s="9"/>
      <c r="T199" s="9"/>
      <c r="U199" s="9"/>
      <c r="V199" s="9"/>
      <c r="W199" s="9"/>
      <c r="X199" s="9"/>
    </row>
    <row r="200" spans="1:24">
      <c r="A200" s="9">
        <f>'Batts 38-45 Mon'!A199</f>
        <v>1970</v>
      </c>
      <c r="B200" s="10">
        <f>'Batts 38-45 Mon'!B199</f>
        <v>2.2800925925925929E-2</v>
      </c>
      <c r="C200" s="10">
        <f>'Batts 38-45 Mon'!C199</f>
        <v>0.90254629629629624</v>
      </c>
      <c r="D200" s="19">
        <f>'Batts 38-45 Mon'!D199</f>
        <v>3377</v>
      </c>
      <c r="E200" s="19">
        <f>'Batts 38-45 Mon'!E199</f>
        <v>3373</v>
      </c>
      <c r="F200" s="19">
        <f>'Batts 38-45 Mon'!F199</f>
        <v>3373</v>
      </c>
      <c r="G200" s="19">
        <f>'Batts 38-45 Mon'!G199</f>
        <v>3372</v>
      </c>
      <c r="H200" s="19">
        <f>'Batts 38-45 Mon'!H199</f>
        <v>3381</v>
      </c>
      <c r="I200" s="19">
        <f>'Batts 38-45 Mon'!I199</f>
        <v>3364</v>
      </c>
      <c r="J200" s="19">
        <f>'Batts 38-45 Mon'!J199</f>
        <v>3381</v>
      </c>
      <c r="K200" s="19">
        <f>'Batts 38-45 Mon'!K199</f>
        <v>3446</v>
      </c>
      <c r="L200" s="19">
        <f>'Batts 38-45 Mon'!L199</f>
        <v>27067</v>
      </c>
      <c r="M200" s="11">
        <f>'Batts 38-45 Mon'!M199</f>
        <v>152.25187500000001</v>
      </c>
      <c r="N200" s="18">
        <f>'Batts 38-45 Mon'!N199</f>
        <v>0</v>
      </c>
      <c r="O200" s="9"/>
      <c r="P200" s="9" t="b">
        <f>MOD(ROW(A200),O$2)=0</f>
        <v>1</v>
      </c>
      <c r="Q200" s="9"/>
      <c r="R200" s="9"/>
      <c r="S200" s="9"/>
      <c r="T200" s="9"/>
      <c r="U200" s="9"/>
      <c r="V200" s="9"/>
      <c r="W200" s="9"/>
      <c r="X200" s="9"/>
    </row>
    <row r="201" spans="1:24" hidden="1">
      <c r="A201" s="9">
        <f>'Batts 38-45 Mon'!A200</f>
        <v>1980</v>
      </c>
      <c r="B201" s="10">
        <f>'Batts 38-45 Mon'!B200</f>
        <v>2.2916666666666669E-2</v>
      </c>
      <c r="C201" s="10">
        <f>'Batts 38-45 Mon'!C200</f>
        <v>0.90266203703703696</v>
      </c>
      <c r="D201" s="19">
        <f>'Batts 38-45 Mon'!D200</f>
        <v>3377</v>
      </c>
      <c r="E201" s="19">
        <f>'Batts 38-45 Mon'!E200</f>
        <v>3375</v>
      </c>
      <c r="F201" s="19">
        <f>'Batts 38-45 Mon'!F200</f>
        <v>3373</v>
      </c>
      <c r="G201" s="19">
        <f>'Batts 38-45 Mon'!G200</f>
        <v>3372</v>
      </c>
      <c r="H201" s="19">
        <f>'Batts 38-45 Mon'!H200</f>
        <v>3381</v>
      </c>
      <c r="I201" s="19">
        <f>'Batts 38-45 Mon'!I200</f>
        <v>3364</v>
      </c>
      <c r="J201" s="19">
        <f>'Batts 38-45 Mon'!J200</f>
        <v>3381</v>
      </c>
      <c r="K201" s="19">
        <f>'Batts 38-45 Mon'!K200</f>
        <v>3446</v>
      </c>
      <c r="L201" s="19">
        <f>'Batts 38-45 Mon'!L200</f>
        <v>27069</v>
      </c>
      <c r="M201" s="11">
        <f>'Batts 38-45 Mon'!M200</f>
        <v>152.263125</v>
      </c>
      <c r="N201" s="18">
        <f>'Batts 38-45 Mon'!N200</f>
        <v>0</v>
      </c>
      <c r="O201" s="9"/>
      <c r="P201" s="9" t="b">
        <f>MOD(ROW(A201),O$2)=0</f>
        <v>0</v>
      </c>
      <c r="Q201" s="9"/>
      <c r="R201" s="9"/>
      <c r="S201" s="9"/>
      <c r="T201" s="9"/>
      <c r="U201" s="9"/>
      <c r="V201" s="9"/>
      <c r="W201" s="9"/>
      <c r="X201" s="9"/>
    </row>
    <row r="202" spans="1:24" hidden="1">
      <c r="A202" s="9">
        <f>'Batts 38-45 Mon'!A201</f>
        <v>1990</v>
      </c>
      <c r="B202" s="10">
        <f>'Batts 38-45 Mon'!B201</f>
        <v>2.3032407407407404E-2</v>
      </c>
      <c r="C202" s="10">
        <f>'Batts 38-45 Mon'!C201</f>
        <v>0.90277777777777768</v>
      </c>
      <c r="D202" s="19">
        <f>'Batts 38-45 Mon'!D201</f>
        <v>3377</v>
      </c>
      <c r="E202" s="19">
        <f>'Batts 38-45 Mon'!E201</f>
        <v>3375</v>
      </c>
      <c r="F202" s="19">
        <f>'Batts 38-45 Mon'!F201</f>
        <v>3373</v>
      </c>
      <c r="G202" s="19">
        <f>'Batts 38-45 Mon'!G201</f>
        <v>3372</v>
      </c>
      <c r="H202" s="19">
        <f>'Batts 38-45 Mon'!H201</f>
        <v>3383</v>
      </c>
      <c r="I202" s="19">
        <f>'Batts 38-45 Mon'!I201</f>
        <v>3364</v>
      </c>
      <c r="J202" s="19">
        <f>'Batts 38-45 Mon'!J201</f>
        <v>3381</v>
      </c>
      <c r="K202" s="19">
        <f>'Batts 38-45 Mon'!K201</f>
        <v>3446</v>
      </c>
      <c r="L202" s="19">
        <f>'Batts 38-45 Mon'!L201</f>
        <v>27071</v>
      </c>
      <c r="M202" s="11">
        <f>'Batts 38-45 Mon'!M201</f>
        <v>152.27437500000002</v>
      </c>
      <c r="N202" s="18">
        <f>'Batts 38-45 Mon'!N201</f>
        <v>0</v>
      </c>
      <c r="O202" s="9"/>
      <c r="P202" s="9" t="b">
        <f>MOD(ROW(A202),O$2)=0</f>
        <v>0</v>
      </c>
      <c r="Q202" s="9"/>
      <c r="R202" s="9"/>
      <c r="S202" s="9"/>
      <c r="T202" s="9"/>
      <c r="U202" s="9"/>
      <c r="V202" s="9"/>
      <c r="W202" s="9"/>
      <c r="X202" s="9"/>
    </row>
    <row r="203" spans="1:24" hidden="1">
      <c r="A203" s="9">
        <f>'Batts 38-45 Mon'!A202</f>
        <v>2000</v>
      </c>
      <c r="B203" s="10">
        <f>'Batts 38-45 Mon'!B202</f>
        <v>2.314814814814815E-2</v>
      </c>
      <c r="C203" s="10">
        <f>'Batts 38-45 Mon'!C202</f>
        <v>0.9028935185185184</v>
      </c>
      <c r="D203" s="19">
        <f>'Batts 38-45 Mon'!D202</f>
        <v>3377</v>
      </c>
      <c r="E203" s="19">
        <f>'Batts 38-45 Mon'!E202</f>
        <v>3375</v>
      </c>
      <c r="F203" s="19">
        <f>'Batts 38-45 Mon'!F202</f>
        <v>3373</v>
      </c>
      <c r="G203" s="19">
        <f>'Batts 38-45 Mon'!G202</f>
        <v>3372</v>
      </c>
      <c r="H203" s="19">
        <f>'Batts 38-45 Mon'!H202</f>
        <v>3381</v>
      </c>
      <c r="I203" s="19">
        <f>'Batts 38-45 Mon'!I202</f>
        <v>3364</v>
      </c>
      <c r="J203" s="19">
        <f>'Batts 38-45 Mon'!J202</f>
        <v>3383</v>
      </c>
      <c r="K203" s="19">
        <f>'Batts 38-45 Mon'!K202</f>
        <v>3447</v>
      </c>
      <c r="L203" s="19">
        <f>'Batts 38-45 Mon'!L202</f>
        <v>27072</v>
      </c>
      <c r="M203" s="11">
        <f>'Batts 38-45 Mon'!M202</f>
        <v>152.28</v>
      </c>
      <c r="N203" s="18">
        <f>'Batts 38-45 Mon'!N202</f>
        <v>0</v>
      </c>
      <c r="O203" s="9"/>
      <c r="P203" s="9" t="b">
        <f>MOD(ROW(A203),O$2)=0</f>
        <v>0</v>
      </c>
      <c r="Q203" s="9"/>
      <c r="R203" s="9"/>
      <c r="S203" s="9"/>
      <c r="T203" s="9"/>
      <c r="U203" s="9"/>
      <c r="V203" s="9"/>
      <c r="W203" s="9"/>
      <c r="X203" s="9"/>
    </row>
    <row r="204" spans="1:24" hidden="1">
      <c r="A204" s="9">
        <f>'Batts 38-45 Mon'!A203</f>
        <v>2010</v>
      </c>
      <c r="B204" s="10">
        <f>'Batts 38-45 Mon'!B203</f>
        <v>2.326388888888889E-2</v>
      </c>
      <c r="C204" s="10">
        <f>'Batts 38-45 Mon'!C203</f>
        <v>0.90300925925925912</v>
      </c>
      <c r="D204" s="19">
        <f>'Batts 38-45 Mon'!D203</f>
        <v>3377</v>
      </c>
      <c r="E204" s="19">
        <f>'Batts 38-45 Mon'!E203</f>
        <v>3377</v>
      </c>
      <c r="F204" s="19">
        <f>'Batts 38-45 Mon'!F203</f>
        <v>3374</v>
      </c>
      <c r="G204" s="19">
        <f>'Batts 38-45 Mon'!G203</f>
        <v>3372</v>
      </c>
      <c r="H204" s="19">
        <f>'Batts 38-45 Mon'!H203</f>
        <v>3383</v>
      </c>
      <c r="I204" s="19">
        <f>'Batts 38-45 Mon'!I203</f>
        <v>3364</v>
      </c>
      <c r="J204" s="19">
        <f>'Batts 38-45 Mon'!J203</f>
        <v>3383</v>
      </c>
      <c r="K204" s="19">
        <f>'Batts 38-45 Mon'!K203</f>
        <v>3446</v>
      </c>
      <c r="L204" s="19">
        <f>'Batts 38-45 Mon'!L203</f>
        <v>27076</v>
      </c>
      <c r="M204" s="11">
        <f>'Batts 38-45 Mon'!M203</f>
        <v>152.30250000000001</v>
      </c>
      <c r="N204" s="18">
        <f>'Batts 38-45 Mon'!N203</f>
        <v>0</v>
      </c>
      <c r="O204" s="9"/>
      <c r="P204" s="9" t="b">
        <f>MOD(ROW(A204),O$2)=0</f>
        <v>0</v>
      </c>
      <c r="Q204" s="9"/>
      <c r="R204" s="9"/>
      <c r="S204" s="9"/>
      <c r="T204" s="9"/>
      <c r="U204" s="9"/>
      <c r="V204" s="9"/>
      <c r="W204" s="9"/>
      <c r="X204" s="9"/>
    </row>
    <row r="205" spans="1:24" hidden="1">
      <c r="A205" s="9">
        <f>'Batts 38-45 Mon'!A204</f>
        <v>2020</v>
      </c>
      <c r="B205" s="10">
        <f>'Batts 38-45 Mon'!B204</f>
        <v>2.3379629629629629E-2</v>
      </c>
      <c r="C205" s="10">
        <f>'Batts 38-45 Mon'!C204</f>
        <v>0.90312499999999984</v>
      </c>
      <c r="D205" s="19">
        <f>'Batts 38-45 Mon'!D204</f>
        <v>3377</v>
      </c>
      <c r="E205" s="19">
        <f>'Batts 38-45 Mon'!E204</f>
        <v>3377</v>
      </c>
      <c r="F205" s="19">
        <f>'Batts 38-45 Mon'!F204</f>
        <v>3374</v>
      </c>
      <c r="G205" s="19">
        <f>'Batts 38-45 Mon'!G204</f>
        <v>3373</v>
      </c>
      <c r="H205" s="19">
        <f>'Batts 38-45 Mon'!H204</f>
        <v>3383</v>
      </c>
      <c r="I205" s="19">
        <f>'Batts 38-45 Mon'!I204</f>
        <v>3364</v>
      </c>
      <c r="J205" s="19">
        <f>'Batts 38-45 Mon'!J204</f>
        <v>3383</v>
      </c>
      <c r="K205" s="19">
        <f>'Batts 38-45 Mon'!K204</f>
        <v>3447</v>
      </c>
      <c r="L205" s="19">
        <f>'Batts 38-45 Mon'!L204</f>
        <v>27078</v>
      </c>
      <c r="M205" s="11">
        <f>'Batts 38-45 Mon'!M204</f>
        <v>152.31375</v>
      </c>
      <c r="N205" s="18">
        <f>'Batts 38-45 Mon'!N204</f>
        <v>0</v>
      </c>
      <c r="O205" s="9"/>
      <c r="P205" s="9" t="b">
        <f>MOD(ROW(A205),O$2)=0</f>
        <v>0</v>
      </c>
      <c r="Q205" s="9"/>
      <c r="R205" s="9"/>
      <c r="S205" s="9"/>
      <c r="T205" s="9"/>
      <c r="U205" s="9"/>
      <c r="V205" s="9"/>
      <c r="W205" s="9"/>
      <c r="X205" s="9"/>
    </row>
    <row r="206" spans="1:24" hidden="1">
      <c r="A206" s="9">
        <f>'Batts 38-45 Mon'!A205</f>
        <v>2030</v>
      </c>
      <c r="B206" s="10">
        <f>'Batts 38-45 Mon'!B205</f>
        <v>2.3495370370370371E-2</v>
      </c>
      <c r="C206" s="10">
        <f>'Batts 38-45 Mon'!C205</f>
        <v>0.90324074074074068</v>
      </c>
      <c r="D206" s="19">
        <f>'Batts 38-45 Mon'!D205</f>
        <v>3377</v>
      </c>
      <c r="E206" s="19">
        <f>'Batts 38-45 Mon'!E205</f>
        <v>3377</v>
      </c>
      <c r="F206" s="19">
        <f>'Batts 38-45 Mon'!F205</f>
        <v>3374</v>
      </c>
      <c r="G206" s="19">
        <f>'Batts 38-45 Mon'!G205</f>
        <v>3373</v>
      </c>
      <c r="H206" s="19">
        <f>'Batts 38-45 Mon'!H205</f>
        <v>3384</v>
      </c>
      <c r="I206" s="19">
        <f>'Batts 38-45 Mon'!I205</f>
        <v>3364</v>
      </c>
      <c r="J206" s="19">
        <f>'Batts 38-45 Mon'!J205</f>
        <v>3383</v>
      </c>
      <c r="K206" s="19">
        <f>'Batts 38-45 Mon'!K205</f>
        <v>3447</v>
      </c>
      <c r="L206" s="19">
        <f>'Batts 38-45 Mon'!L205</f>
        <v>27079</v>
      </c>
      <c r="M206" s="11">
        <f>'Batts 38-45 Mon'!M205</f>
        <v>152.31937500000001</v>
      </c>
      <c r="N206" s="18">
        <f>'Batts 38-45 Mon'!N205</f>
        <v>0</v>
      </c>
      <c r="O206" s="9"/>
      <c r="P206" s="9" t="b">
        <f>MOD(ROW(A206),O$2)=0</f>
        <v>0</v>
      </c>
      <c r="Q206" s="9"/>
      <c r="R206" s="9"/>
      <c r="S206" s="9"/>
      <c r="T206" s="9"/>
      <c r="U206" s="9"/>
      <c r="V206" s="9"/>
      <c r="W206" s="9"/>
      <c r="X206" s="9"/>
    </row>
    <row r="207" spans="1:24" hidden="1">
      <c r="A207" s="9">
        <f>'Batts 38-45 Mon'!A206</f>
        <v>2040</v>
      </c>
      <c r="B207" s="10">
        <f>'Batts 38-45 Mon'!B206</f>
        <v>2.361111111111111E-2</v>
      </c>
      <c r="C207" s="10">
        <f>'Batts 38-45 Mon'!C206</f>
        <v>0.9033564814814814</v>
      </c>
      <c r="D207" s="19">
        <f>'Batts 38-45 Mon'!D206</f>
        <v>3377</v>
      </c>
      <c r="E207" s="19">
        <f>'Batts 38-45 Mon'!E206</f>
        <v>3377</v>
      </c>
      <c r="F207" s="19">
        <f>'Batts 38-45 Mon'!F206</f>
        <v>3374</v>
      </c>
      <c r="G207" s="19">
        <f>'Batts 38-45 Mon'!G206</f>
        <v>3373</v>
      </c>
      <c r="H207" s="19">
        <f>'Batts 38-45 Mon'!H206</f>
        <v>3384</v>
      </c>
      <c r="I207" s="19">
        <f>'Batts 38-45 Mon'!I206</f>
        <v>3364</v>
      </c>
      <c r="J207" s="19">
        <f>'Batts 38-45 Mon'!J206</f>
        <v>3383</v>
      </c>
      <c r="K207" s="19">
        <f>'Batts 38-45 Mon'!K206</f>
        <v>3447</v>
      </c>
      <c r="L207" s="19">
        <f>'Batts 38-45 Mon'!L206</f>
        <v>27079</v>
      </c>
      <c r="M207" s="11">
        <f>'Batts 38-45 Mon'!M206</f>
        <v>152.31937500000001</v>
      </c>
      <c r="N207" s="18">
        <f>'Batts 38-45 Mon'!N206</f>
        <v>0</v>
      </c>
      <c r="O207" s="9"/>
      <c r="P207" s="9" t="b">
        <f>MOD(ROW(A207),O$2)=0</f>
        <v>0</v>
      </c>
      <c r="Q207" s="9"/>
      <c r="R207" s="9"/>
      <c r="S207" s="9"/>
      <c r="T207" s="9"/>
      <c r="U207" s="9"/>
      <c r="V207" s="9"/>
      <c r="W207" s="9"/>
      <c r="X207" s="9"/>
    </row>
    <row r="208" spans="1:24" hidden="1">
      <c r="A208" s="9">
        <f>'Batts 38-45 Mon'!A207</f>
        <v>2050</v>
      </c>
      <c r="B208" s="10">
        <f>'Batts 38-45 Mon'!B207</f>
        <v>2.372685185185185E-2</v>
      </c>
      <c r="C208" s="10">
        <f>'Batts 38-45 Mon'!C207</f>
        <v>0.90347222222222212</v>
      </c>
      <c r="D208" s="19">
        <f>'Batts 38-45 Mon'!D207</f>
        <v>3377</v>
      </c>
      <c r="E208" s="19">
        <f>'Batts 38-45 Mon'!E207</f>
        <v>3377</v>
      </c>
      <c r="F208" s="19">
        <f>'Batts 38-45 Mon'!F207</f>
        <v>3374</v>
      </c>
      <c r="G208" s="19">
        <f>'Batts 38-45 Mon'!G207</f>
        <v>3373</v>
      </c>
      <c r="H208" s="19">
        <f>'Batts 38-45 Mon'!H207</f>
        <v>3384</v>
      </c>
      <c r="I208" s="19">
        <f>'Batts 38-45 Mon'!I207</f>
        <v>3364</v>
      </c>
      <c r="J208" s="19">
        <f>'Batts 38-45 Mon'!J207</f>
        <v>3383</v>
      </c>
      <c r="K208" s="19">
        <f>'Batts 38-45 Mon'!K207</f>
        <v>3447</v>
      </c>
      <c r="L208" s="19">
        <f>'Batts 38-45 Mon'!L207</f>
        <v>27079</v>
      </c>
      <c r="M208" s="11">
        <f>'Batts 38-45 Mon'!M207</f>
        <v>152.31937500000001</v>
      </c>
      <c r="N208" s="18">
        <f>'Batts 38-45 Mon'!N207</f>
        <v>0</v>
      </c>
      <c r="O208" s="9"/>
      <c r="P208" s="9" t="b">
        <f>MOD(ROW(A208),O$2)=0</f>
        <v>0</v>
      </c>
      <c r="Q208" s="9"/>
      <c r="R208" s="9"/>
      <c r="S208" s="9"/>
      <c r="T208" s="9"/>
      <c r="U208" s="9"/>
      <c r="V208" s="9"/>
      <c r="W208" s="9"/>
      <c r="X208" s="9"/>
    </row>
    <row r="209" spans="1:24" hidden="1">
      <c r="A209" s="9">
        <f>'Batts 38-45 Mon'!A208</f>
        <v>2060</v>
      </c>
      <c r="B209" s="10">
        <f>'Batts 38-45 Mon'!B208</f>
        <v>2.3842592592592596E-2</v>
      </c>
      <c r="C209" s="10">
        <f>'Batts 38-45 Mon'!C208</f>
        <v>0.90358796296296284</v>
      </c>
      <c r="D209" s="19">
        <f>'Batts 38-45 Mon'!D208</f>
        <v>3378</v>
      </c>
      <c r="E209" s="19">
        <f>'Batts 38-45 Mon'!E208</f>
        <v>3376</v>
      </c>
      <c r="F209" s="19">
        <f>'Batts 38-45 Mon'!F208</f>
        <v>3374</v>
      </c>
      <c r="G209" s="19">
        <f>'Batts 38-45 Mon'!G208</f>
        <v>3373</v>
      </c>
      <c r="H209" s="19">
        <f>'Batts 38-45 Mon'!H208</f>
        <v>3384</v>
      </c>
      <c r="I209" s="19">
        <f>'Batts 38-45 Mon'!I208</f>
        <v>3364</v>
      </c>
      <c r="J209" s="19">
        <f>'Batts 38-45 Mon'!J208</f>
        <v>3383</v>
      </c>
      <c r="K209" s="19">
        <f>'Batts 38-45 Mon'!K208</f>
        <v>3447</v>
      </c>
      <c r="L209" s="19">
        <f>'Batts 38-45 Mon'!L208</f>
        <v>27079</v>
      </c>
      <c r="M209" s="11">
        <f>'Batts 38-45 Mon'!M208</f>
        <v>152.31937500000001</v>
      </c>
      <c r="N209" s="18">
        <f>'Batts 38-45 Mon'!N208</f>
        <v>0</v>
      </c>
      <c r="O209" s="9"/>
      <c r="P209" s="9" t="b">
        <f>MOD(ROW(A209),O$2)=0</f>
        <v>0</v>
      </c>
      <c r="Q209" s="9"/>
      <c r="R209" s="9"/>
      <c r="S209" s="9"/>
      <c r="T209" s="9"/>
      <c r="U209" s="9"/>
      <c r="V209" s="9"/>
      <c r="W209" s="9"/>
      <c r="X209" s="9"/>
    </row>
    <row r="210" spans="1:24">
      <c r="A210" s="9">
        <f>'Batts 38-45 Mon'!A209</f>
        <v>2070</v>
      </c>
      <c r="B210" s="10">
        <f>'Batts 38-45 Mon'!B209</f>
        <v>2.3958333333333331E-2</v>
      </c>
      <c r="C210" s="10">
        <f>'Batts 38-45 Mon'!C209</f>
        <v>0.90370370370370356</v>
      </c>
      <c r="D210" s="19">
        <f>'Batts 38-45 Mon'!D209</f>
        <v>3378</v>
      </c>
      <c r="E210" s="19">
        <f>'Batts 38-45 Mon'!E209</f>
        <v>3376</v>
      </c>
      <c r="F210" s="19">
        <f>'Batts 38-45 Mon'!F209</f>
        <v>3375</v>
      </c>
      <c r="G210" s="19">
        <f>'Batts 38-45 Mon'!G209</f>
        <v>3373</v>
      </c>
      <c r="H210" s="19">
        <f>'Batts 38-45 Mon'!H209</f>
        <v>3384</v>
      </c>
      <c r="I210" s="19">
        <f>'Batts 38-45 Mon'!I209</f>
        <v>3364</v>
      </c>
      <c r="J210" s="19">
        <f>'Batts 38-45 Mon'!J209</f>
        <v>3383</v>
      </c>
      <c r="K210" s="19">
        <f>'Batts 38-45 Mon'!K209</f>
        <v>3447</v>
      </c>
      <c r="L210" s="19">
        <f>'Batts 38-45 Mon'!L209</f>
        <v>27080</v>
      </c>
      <c r="M210" s="11">
        <f>'Batts 38-45 Mon'!M209</f>
        <v>152.32499999999999</v>
      </c>
      <c r="N210" s="18">
        <f>'Batts 38-45 Mon'!N209</f>
        <v>0</v>
      </c>
      <c r="O210" s="9"/>
      <c r="P210" s="9" t="b">
        <f>MOD(ROW(A210),O$2)=0</f>
        <v>1</v>
      </c>
      <c r="Q210" s="9"/>
      <c r="R210" s="9"/>
      <c r="S210" s="9"/>
      <c r="T210" s="9"/>
      <c r="U210" s="9"/>
      <c r="V210" s="9"/>
      <c r="W210" s="9"/>
      <c r="X210" s="9"/>
    </row>
    <row r="211" spans="1:24" hidden="1">
      <c r="A211" s="9">
        <f>'Batts 38-45 Mon'!A210</f>
        <v>2080</v>
      </c>
      <c r="B211" s="10">
        <f>'Batts 38-45 Mon'!B210</f>
        <v>2.4074074074074071E-2</v>
      </c>
      <c r="C211" s="10">
        <f>'Batts 38-45 Mon'!C210</f>
        <v>0.90381944444444429</v>
      </c>
      <c r="D211" s="19">
        <f>'Batts 38-45 Mon'!D210</f>
        <v>3378</v>
      </c>
      <c r="E211" s="19">
        <f>'Batts 38-45 Mon'!E210</f>
        <v>3376</v>
      </c>
      <c r="F211" s="19">
        <f>'Batts 38-45 Mon'!F210</f>
        <v>3375</v>
      </c>
      <c r="G211" s="19">
        <f>'Batts 38-45 Mon'!G210</f>
        <v>3373</v>
      </c>
      <c r="H211" s="19">
        <f>'Batts 38-45 Mon'!H210</f>
        <v>3384</v>
      </c>
      <c r="I211" s="19">
        <f>'Batts 38-45 Mon'!I210</f>
        <v>3364</v>
      </c>
      <c r="J211" s="19">
        <f>'Batts 38-45 Mon'!J210</f>
        <v>3383</v>
      </c>
      <c r="K211" s="19">
        <f>'Batts 38-45 Mon'!K210</f>
        <v>3448</v>
      </c>
      <c r="L211" s="19">
        <f>'Batts 38-45 Mon'!L210</f>
        <v>27081</v>
      </c>
      <c r="M211" s="11">
        <f>'Batts 38-45 Mon'!M210</f>
        <v>152.330625</v>
      </c>
      <c r="N211" s="18">
        <f>'Batts 38-45 Mon'!N210</f>
        <v>0</v>
      </c>
      <c r="O211" s="9"/>
      <c r="P211" s="9" t="b">
        <f>MOD(ROW(A211),O$2)=0</f>
        <v>0</v>
      </c>
      <c r="Q211" s="9"/>
      <c r="R211" s="9"/>
      <c r="S211" s="9"/>
      <c r="T211" s="9"/>
      <c r="U211" s="9"/>
      <c r="V211" s="9"/>
      <c r="W211" s="9"/>
      <c r="X211" s="9"/>
    </row>
    <row r="212" spans="1:24" hidden="1">
      <c r="A212" s="9">
        <f>'Batts 38-45 Mon'!A211</f>
        <v>2090</v>
      </c>
      <c r="B212" s="10">
        <f>'Batts 38-45 Mon'!B211</f>
        <v>2.4189814814814817E-2</v>
      </c>
      <c r="C212" s="10">
        <f>'Batts 38-45 Mon'!C211</f>
        <v>0.90393518518518512</v>
      </c>
      <c r="D212" s="19">
        <f>'Batts 38-45 Mon'!D211</f>
        <v>3378</v>
      </c>
      <c r="E212" s="19">
        <f>'Batts 38-45 Mon'!E211</f>
        <v>3376</v>
      </c>
      <c r="F212" s="19">
        <f>'Batts 38-45 Mon'!F211</f>
        <v>3377</v>
      </c>
      <c r="G212" s="19">
        <f>'Batts 38-45 Mon'!G211</f>
        <v>3374</v>
      </c>
      <c r="H212" s="19">
        <f>'Batts 38-45 Mon'!H211</f>
        <v>3384</v>
      </c>
      <c r="I212" s="19">
        <f>'Batts 38-45 Mon'!I211</f>
        <v>3364</v>
      </c>
      <c r="J212" s="19">
        <f>'Batts 38-45 Mon'!J211</f>
        <v>3383</v>
      </c>
      <c r="K212" s="19">
        <f>'Batts 38-45 Mon'!K211</f>
        <v>3448</v>
      </c>
      <c r="L212" s="19">
        <f>'Batts 38-45 Mon'!L211</f>
        <v>27084</v>
      </c>
      <c r="M212" s="11">
        <f>'Batts 38-45 Mon'!M211</f>
        <v>152.3475</v>
      </c>
      <c r="N212" s="18">
        <f>'Batts 38-45 Mon'!N211</f>
        <v>0</v>
      </c>
      <c r="O212" s="9"/>
      <c r="P212" s="9" t="b">
        <f>MOD(ROW(A212),O$2)=0</f>
        <v>0</v>
      </c>
      <c r="Q212" s="9"/>
      <c r="R212" s="9"/>
      <c r="S212" s="9"/>
      <c r="T212" s="9"/>
      <c r="U212" s="9"/>
      <c r="V212" s="9"/>
      <c r="W212" s="9"/>
      <c r="X212" s="9"/>
    </row>
    <row r="213" spans="1:24" hidden="1">
      <c r="A213" s="9">
        <f>'Batts 38-45 Mon'!A212</f>
        <v>2100</v>
      </c>
      <c r="B213" s="10">
        <f>'Batts 38-45 Mon'!B212</f>
        <v>2.4305555555555556E-2</v>
      </c>
      <c r="C213" s="10">
        <f>'Batts 38-45 Mon'!C212</f>
        <v>0.90405092592592584</v>
      </c>
      <c r="D213" s="19">
        <f>'Batts 38-45 Mon'!D212</f>
        <v>3378</v>
      </c>
      <c r="E213" s="19">
        <f>'Batts 38-45 Mon'!E212</f>
        <v>3376</v>
      </c>
      <c r="F213" s="19">
        <f>'Batts 38-45 Mon'!F212</f>
        <v>3377</v>
      </c>
      <c r="G213" s="19">
        <f>'Batts 38-45 Mon'!G212</f>
        <v>3374</v>
      </c>
      <c r="H213" s="19">
        <f>'Batts 38-45 Mon'!H212</f>
        <v>3384</v>
      </c>
      <c r="I213" s="19">
        <f>'Batts 38-45 Mon'!I212</f>
        <v>3364</v>
      </c>
      <c r="J213" s="19">
        <f>'Batts 38-45 Mon'!J212</f>
        <v>3383</v>
      </c>
      <c r="K213" s="19">
        <f>'Batts 38-45 Mon'!K212</f>
        <v>3448</v>
      </c>
      <c r="L213" s="19">
        <f>'Batts 38-45 Mon'!L212</f>
        <v>27084</v>
      </c>
      <c r="M213" s="11">
        <f>'Batts 38-45 Mon'!M212</f>
        <v>152.3475</v>
      </c>
      <c r="N213" s="18">
        <f>'Batts 38-45 Mon'!N212</f>
        <v>0</v>
      </c>
      <c r="O213" s="9"/>
      <c r="P213" s="9" t="b">
        <f>MOD(ROW(A213),O$2)=0</f>
        <v>0</v>
      </c>
      <c r="Q213" s="9"/>
      <c r="R213" s="9"/>
      <c r="S213" s="9"/>
      <c r="T213" s="9"/>
      <c r="U213" s="9"/>
      <c r="V213" s="9"/>
      <c r="W213" s="9"/>
      <c r="X213" s="9"/>
    </row>
    <row r="214" spans="1:24" hidden="1">
      <c r="A214" s="9">
        <f>'Batts 38-45 Mon'!A213</f>
        <v>2110</v>
      </c>
      <c r="B214" s="10">
        <f>'Batts 38-45 Mon'!B213</f>
        <v>2.4421296296296292E-2</v>
      </c>
      <c r="C214" s="10">
        <f>'Batts 38-45 Mon'!C213</f>
        <v>0.90416666666666656</v>
      </c>
      <c r="D214" s="19">
        <f>'Batts 38-45 Mon'!D213</f>
        <v>3378</v>
      </c>
      <c r="E214" s="19">
        <f>'Batts 38-45 Mon'!E213</f>
        <v>3376</v>
      </c>
      <c r="F214" s="19">
        <f>'Batts 38-45 Mon'!F213</f>
        <v>3377</v>
      </c>
      <c r="G214" s="19">
        <f>'Batts 38-45 Mon'!G213</f>
        <v>3374</v>
      </c>
      <c r="H214" s="19">
        <f>'Batts 38-45 Mon'!H213</f>
        <v>3384</v>
      </c>
      <c r="I214" s="19">
        <f>'Batts 38-45 Mon'!I213</f>
        <v>3364</v>
      </c>
      <c r="J214" s="19">
        <f>'Batts 38-45 Mon'!J213</f>
        <v>3383</v>
      </c>
      <c r="K214" s="19">
        <f>'Batts 38-45 Mon'!K213</f>
        <v>3448</v>
      </c>
      <c r="L214" s="19">
        <f>'Batts 38-45 Mon'!L213</f>
        <v>27084</v>
      </c>
      <c r="M214" s="11">
        <f>'Batts 38-45 Mon'!M213</f>
        <v>152.3475</v>
      </c>
      <c r="N214" s="18">
        <f>'Batts 38-45 Mon'!N213</f>
        <v>0</v>
      </c>
      <c r="O214" s="9"/>
      <c r="P214" s="9" t="b">
        <f>MOD(ROW(A214),O$2)=0</f>
        <v>0</v>
      </c>
      <c r="Q214" s="9"/>
      <c r="R214" s="9"/>
      <c r="S214" s="9"/>
      <c r="T214" s="9"/>
      <c r="U214" s="9"/>
      <c r="V214" s="9"/>
      <c r="W214" s="9"/>
      <c r="X214" s="9"/>
    </row>
    <row r="215" spans="1:24" hidden="1">
      <c r="A215" s="9">
        <f>'Batts 38-45 Mon'!A214</f>
        <v>2120</v>
      </c>
      <c r="B215" s="10">
        <f>'Batts 38-45 Mon'!B214</f>
        <v>2.4537037037037038E-2</v>
      </c>
      <c r="C215" s="10">
        <f>'Batts 38-45 Mon'!C214</f>
        <v>0.90428240740740728</v>
      </c>
      <c r="D215" s="19">
        <f>'Batts 38-45 Mon'!D214</f>
        <v>3378</v>
      </c>
      <c r="E215" s="19">
        <f>'Batts 38-45 Mon'!E214</f>
        <v>3376</v>
      </c>
      <c r="F215" s="19">
        <f>'Batts 38-45 Mon'!F214</f>
        <v>3377</v>
      </c>
      <c r="G215" s="19">
        <f>'Batts 38-45 Mon'!G214</f>
        <v>3375</v>
      </c>
      <c r="H215" s="19">
        <f>'Batts 38-45 Mon'!H214</f>
        <v>3384</v>
      </c>
      <c r="I215" s="19">
        <f>'Batts 38-45 Mon'!I214</f>
        <v>3364</v>
      </c>
      <c r="J215" s="19">
        <f>'Batts 38-45 Mon'!J214</f>
        <v>3383</v>
      </c>
      <c r="K215" s="19">
        <f>'Batts 38-45 Mon'!K214</f>
        <v>3448</v>
      </c>
      <c r="L215" s="19">
        <f>'Batts 38-45 Mon'!L214</f>
        <v>27085</v>
      </c>
      <c r="M215" s="11">
        <f>'Batts 38-45 Mon'!M214</f>
        <v>152.35312500000001</v>
      </c>
      <c r="N215" s="18">
        <f>'Batts 38-45 Mon'!N214</f>
        <v>0</v>
      </c>
      <c r="O215" s="9"/>
      <c r="P215" s="9" t="b">
        <f>MOD(ROW(A215),O$2)=0</f>
        <v>0</v>
      </c>
      <c r="Q215" s="9"/>
      <c r="R215" s="9"/>
      <c r="S215" s="9"/>
      <c r="T215" s="9"/>
      <c r="U215" s="9"/>
      <c r="V215" s="9"/>
      <c r="W215" s="9"/>
      <c r="X215" s="9"/>
    </row>
    <row r="216" spans="1:24" hidden="1">
      <c r="A216" s="9">
        <f>'Batts 38-45 Mon'!A215</f>
        <v>2130</v>
      </c>
      <c r="B216" s="10">
        <f>'Batts 38-45 Mon'!B215</f>
        <v>2.4652777777777777E-2</v>
      </c>
      <c r="C216" s="10">
        <f>'Batts 38-45 Mon'!C215</f>
        <v>0.90439814814814801</v>
      </c>
      <c r="D216" s="19">
        <f>'Batts 38-45 Mon'!D215</f>
        <v>3379</v>
      </c>
      <c r="E216" s="19">
        <f>'Batts 38-45 Mon'!E215</f>
        <v>3375</v>
      </c>
      <c r="F216" s="19">
        <f>'Batts 38-45 Mon'!F215</f>
        <v>3377</v>
      </c>
      <c r="G216" s="19">
        <f>'Batts 38-45 Mon'!G215</f>
        <v>3375</v>
      </c>
      <c r="H216" s="19">
        <f>'Batts 38-45 Mon'!H215</f>
        <v>3384</v>
      </c>
      <c r="I216" s="19">
        <f>'Batts 38-45 Mon'!I215</f>
        <v>3364</v>
      </c>
      <c r="J216" s="19">
        <f>'Batts 38-45 Mon'!J215</f>
        <v>3383</v>
      </c>
      <c r="K216" s="19">
        <f>'Batts 38-45 Mon'!K215</f>
        <v>3448</v>
      </c>
      <c r="L216" s="19">
        <f>'Batts 38-45 Mon'!L215</f>
        <v>27085</v>
      </c>
      <c r="M216" s="11">
        <f>'Batts 38-45 Mon'!M215</f>
        <v>152.35312500000001</v>
      </c>
      <c r="N216" s="18">
        <f>'Batts 38-45 Mon'!N215</f>
        <v>0</v>
      </c>
      <c r="O216" s="9"/>
      <c r="P216" s="9" t="b">
        <f>MOD(ROW(A216),O$2)=0</f>
        <v>0</v>
      </c>
      <c r="Q216" s="9"/>
      <c r="R216" s="9"/>
      <c r="S216" s="9"/>
      <c r="T216" s="9"/>
      <c r="U216" s="9"/>
      <c r="V216" s="9"/>
      <c r="W216" s="9"/>
      <c r="X216" s="9"/>
    </row>
    <row r="217" spans="1:24" hidden="1">
      <c r="A217" s="9">
        <f>'Batts 38-45 Mon'!A216</f>
        <v>2140</v>
      </c>
      <c r="B217" s="10">
        <f>'Batts 38-45 Mon'!B216</f>
        <v>2.476851851851852E-2</v>
      </c>
      <c r="C217" s="10">
        <f>'Batts 38-45 Mon'!C216</f>
        <v>0.90451388888888873</v>
      </c>
      <c r="D217" s="19">
        <f>'Batts 38-45 Mon'!D216</f>
        <v>3379</v>
      </c>
      <c r="E217" s="19">
        <f>'Batts 38-45 Mon'!E216</f>
        <v>3375</v>
      </c>
      <c r="F217" s="19">
        <f>'Batts 38-45 Mon'!F216</f>
        <v>3378</v>
      </c>
      <c r="G217" s="19">
        <f>'Batts 38-45 Mon'!G216</f>
        <v>3375</v>
      </c>
      <c r="H217" s="19">
        <f>'Batts 38-45 Mon'!H216</f>
        <v>3384</v>
      </c>
      <c r="I217" s="19">
        <f>'Batts 38-45 Mon'!I216</f>
        <v>3364</v>
      </c>
      <c r="J217" s="19">
        <f>'Batts 38-45 Mon'!J216</f>
        <v>3383</v>
      </c>
      <c r="K217" s="19">
        <f>'Batts 38-45 Mon'!K216</f>
        <v>3448</v>
      </c>
      <c r="L217" s="19">
        <f>'Batts 38-45 Mon'!L216</f>
        <v>27086</v>
      </c>
      <c r="M217" s="11">
        <f>'Batts 38-45 Mon'!M216</f>
        <v>152.35874999999999</v>
      </c>
      <c r="N217" s="18">
        <f>'Batts 38-45 Mon'!N216</f>
        <v>0</v>
      </c>
      <c r="O217" s="9"/>
      <c r="P217" s="9" t="b">
        <f>MOD(ROW(A217),O$2)=0</f>
        <v>0</v>
      </c>
      <c r="Q217" s="9"/>
      <c r="R217" s="9"/>
      <c r="S217" s="9"/>
      <c r="T217" s="9"/>
      <c r="U217" s="9"/>
      <c r="V217" s="9"/>
      <c r="W217" s="9"/>
      <c r="X217" s="9"/>
    </row>
    <row r="218" spans="1:24" hidden="1">
      <c r="A218" s="9">
        <f>'Batts 38-45 Mon'!A217</f>
        <v>2150</v>
      </c>
      <c r="B218" s="10">
        <f>'Batts 38-45 Mon'!B217</f>
        <v>2.4884259259259259E-2</v>
      </c>
      <c r="C218" s="10">
        <f>'Batts 38-45 Mon'!C217</f>
        <v>0.90462962962962956</v>
      </c>
      <c r="D218" s="19">
        <f>'Batts 38-45 Mon'!D217</f>
        <v>3380</v>
      </c>
      <c r="E218" s="19">
        <f>'Batts 38-45 Mon'!E217</f>
        <v>3374</v>
      </c>
      <c r="F218" s="19">
        <f>'Batts 38-45 Mon'!F217</f>
        <v>3378</v>
      </c>
      <c r="G218" s="19">
        <f>'Batts 38-45 Mon'!G217</f>
        <v>3375</v>
      </c>
      <c r="H218" s="19">
        <f>'Batts 38-45 Mon'!H217</f>
        <v>3384</v>
      </c>
      <c r="I218" s="19">
        <f>'Batts 38-45 Mon'!I217</f>
        <v>3364</v>
      </c>
      <c r="J218" s="19">
        <f>'Batts 38-45 Mon'!J217</f>
        <v>3383</v>
      </c>
      <c r="K218" s="19">
        <f>'Batts 38-45 Mon'!K217</f>
        <v>3448</v>
      </c>
      <c r="L218" s="19">
        <f>'Batts 38-45 Mon'!L217</f>
        <v>27086</v>
      </c>
      <c r="M218" s="11">
        <f>'Batts 38-45 Mon'!M217</f>
        <v>152.35874999999999</v>
      </c>
      <c r="N218" s="18">
        <f>'Batts 38-45 Mon'!N217</f>
        <v>0</v>
      </c>
      <c r="O218" s="9"/>
      <c r="P218" s="9" t="b">
        <f>MOD(ROW(A218),O$2)=0</f>
        <v>0</v>
      </c>
      <c r="Q218" s="9"/>
      <c r="R218" s="9"/>
      <c r="S218" s="9"/>
      <c r="T218" s="9"/>
      <c r="U218" s="9"/>
      <c r="V218" s="9"/>
      <c r="W218" s="9"/>
      <c r="X218" s="9"/>
    </row>
    <row r="219" spans="1:24" hidden="1">
      <c r="A219" s="9">
        <f>'Batts 38-45 Mon'!A218</f>
        <v>2160</v>
      </c>
      <c r="B219" s="10">
        <f>'Batts 38-45 Mon'!B218</f>
        <v>2.4999999999999998E-2</v>
      </c>
      <c r="C219" s="10">
        <f>'Batts 38-45 Mon'!C218</f>
        <v>0.90474537037037028</v>
      </c>
      <c r="D219" s="19">
        <f>'Batts 38-45 Mon'!D218</f>
        <v>3380</v>
      </c>
      <c r="E219" s="19">
        <f>'Batts 38-45 Mon'!E218</f>
        <v>3374</v>
      </c>
      <c r="F219" s="19">
        <f>'Batts 38-45 Mon'!F218</f>
        <v>3378</v>
      </c>
      <c r="G219" s="19">
        <f>'Batts 38-45 Mon'!G218</f>
        <v>3377</v>
      </c>
      <c r="H219" s="19">
        <f>'Batts 38-45 Mon'!H218</f>
        <v>3384</v>
      </c>
      <c r="I219" s="19">
        <f>'Batts 38-45 Mon'!I218</f>
        <v>3366</v>
      </c>
      <c r="J219" s="19">
        <f>'Batts 38-45 Mon'!J218</f>
        <v>3384</v>
      </c>
      <c r="K219" s="19">
        <f>'Batts 38-45 Mon'!K218</f>
        <v>3448</v>
      </c>
      <c r="L219" s="19">
        <f>'Batts 38-45 Mon'!L218</f>
        <v>27091</v>
      </c>
      <c r="M219" s="11">
        <f>'Batts 38-45 Mon'!M218</f>
        <v>152.386875</v>
      </c>
      <c r="N219" s="18">
        <f>'Batts 38-45 Mon'!N218</f>
        <v>0</v>
      </c>
      <c r="O219" s="9"/>
      <c r="P219" s="9" t="b">
        <f>MOD(ROW(A219),O$2)=0</f>
        <v>0</v>
      </c>
      <c r="Q219" s="9"/>
      <c r="R219" s="9"/>
      <c r="S219" s="9"/>
      <c r="T219" s="9"/>
      <c r="U219" s="9"/>
      <c r="V219" s="9"/>
      <c r="W219" s="9"/>
      <c r="X219" s="9"/>
    </row>
    <row r="220" spans="1:24">
      <c r="A220" s="9">
        <f>'Batts 38-45 Mon'!A219</f>
        <v>2170</v>
      </c>
      <c r="B220" s="10">
        <f>'Batts 38-45 Mon'!B219</f>
        <v>2.5115740740740741E-2</v>
      </c>
      <c r="C220" s="10">
        <f>'Batts 38-45 Mon'!C219</f>
        <v>0.90486111111111101</v>
      </c>
      <c r="D220" s="19">
        <f>'Batts 38-45 Mon'!D219</f>
        <v>3380</v>
      </c>
      <c r="E220" s="19">
        <f>'Batts 38-45 Mon'!E219</f>
        <v>3374</v>
      </c>
      <c r="F220" s="19">
        <f>'Batts 38-45 Mon'!F219</f>
        <v>3378</v>
      </c>
      <c r="G220" s="19">
        <f>'Batts 38-45 Mon'!G219</f>
        <v>3377</v>
      </c>
      <c r="H220" s="19">
        <f>'Batts 38-45 Mon'!H219</f>
        <v>3384</v>
      </c>
      <c r="I220" s="19">
        <f>'Batts 38-45 Mon'!I219</f>
        <v>3366</v>
      </c>
      <c r="J220" s="19">
        <f>'Batts 38-45 Mon'!J219</f>
        <v>3384</v>
      </c>
      <c r="K220" s="19">
        <f>'Batts 38-45 Mon'!K219</f>
        <v>3448</v>
      </c>
      <c r="L220" s="19">
        <f>'Batts 38-45 Mon'!L219</f>
        <v>27091</v>
      </c>
      <c r="M220" s="11">
        <f>'Batts 38-45 Mon'!M219</f>
        <v>152.386875</v>
      </c>
      <c r="N220" s="18">
        <f>'Batts 38-45 Mon'!N219</f>
        <v>0</v>
      </c>
      <c r="O220" s="9"/>
      <c r="P220" s="9" t="b">
        <f>MOD(ROW(A220),O$2)=0</f>
        <v>1</v>
      </c>
      <c r="Q220" s="9"/>
      <c r="R220" s="9"/>
      <c r="S220" s="9"/>
      <c r="T220" s="9"/>
      <c r="U220" s="9"/>
      <c r="V220" s="9"/>
      <c r="W220" s="9"/>
      <c r="X220" s="9"/>
    </row>
    <row r="221" spans="1:24" hidden="1">
      <c r="A221" s="9">
        <f>'Batts 38-45 Mon'!A220</f>
        <v>2180</v>
      </c>
      <c r="B221" s="10">
        <f>'Batts 38-45 Mon'!B220</f>
        <v>2.5231481481481483E-2</v>
      </c>
      <c r="C221" s="10">
        <f>'Batts 38-45 Mon'!C220</f>
        <v>0.90497685185185173</v>
      </c>
      <c r="D221" s="19">
        <f>'Batts 38-45 Mon'!D220</f>
        <v>3380</v>
      </c>
      <c r="E221" s="19">
        <f>'Batts 38-45 Mon'!E220</f>
        <v>3374</v>
      </c>
      <c r="F221" s="19">
        <f>'Batts 38-45 Mon'!F220</f>
        <v>3378</v>
      </c>
      <c r="G221" s="19">
        <f>'Batts 38-45 Mon'!G220</f>
        <v>3377</v>
      </c>
      <c r="H221" s="19">
        <f>'Batts 38-45 Mon'!H220</f>
        <v>3384</v>
      </c>
      <c r="I221" s="19">
        <f>'Batts 38-45 Mon'!I220</f>
        <v>3366</v>
      </c>
      <c r="J221" s="19">
        <f>'Batts 38-45 Mon'!J220</f>
        <v>3384</v>
      </c>
      <c r="K221" s="19">
        <f>'Batts 38-45 Mon'!K220</f>
        <v>3448</v>
      </c>
      <c r="L221" s="19">
        <f>'Batts 38-45 Mon'!L220</f>
        <v>27091</v>
      </c>
      <c r="M221" s="11">
        <f>'Batts 38-45 Mon'!M220</f>
        <v>152.386875</v>
      </c>
      <c r="N221" s="18">
        <f>'Batts 38-45 Mon'!N220</f>
        <v>0</v>
      </c>
      <c r="O221" s="9"/>
      <c r="P221" s="9" t="b">
        <f>MOD(ROW(A221),O$2)=0</f>
        <v>0</v>
      </c>
      <c r="Q221" s="9"/>
      <c r="R221" s="9"/>
      <c r="S221" s="9"/>
      <c r="T221" s="9"/>
      <c r="U221" s="9"/>
      <c r="V221" s="9"/>
      <c r="W221" s="9"/>
      <c r="X221" s="9"/>
    </row>
    <row r="222" spans="1:24" hidden="1">
      <c r="A222" s="9">
        <f>'Batts 38-45 Mon'!A221</f>
        <v>2190</v>
      </c>
      <c r="B222" s="10">
        <f>'Batts 38-45 Mon'!B221</f>
        <v>2.5347222222222219E-2</v>
      </c>
      <c r="C222" s="10">
        <f>'Batts 38-45 Mon'!C221</f>
        <v>0.90509259259259245</v>
      </c>
      <c r="D222" s="19">
        <f>'Batts 38-45 Mon'!D221</f>
        <v>3381</v>
      </c>
      <c r="E222" s="19">
        <f>'Batts 38-45 Mon'!E221</f>
        <v>3375</v>
      </c>
      <c r="F222" s="19">
        <f>'Batts 38-45 Mon'!F221</f>
        <v>3378</v>
      </c>
      <c r="G222" s="19">
        <f>'Batts 38-45 Mon'!G221</f>
        <v>3377</v>
      </c>
      <c r="H222" s="19">
        <f>'Batts 38-45 Mon'!H221</f>
        <v>3384</v>
      </c>
      <c r="I222" s="19">
        <f>'Batts 38-45 Mon'!I221</f>
        <v>3366</v>
      </c>
      <c r="J222" s="19">
        <f>'Batts 38-45 Mon'!J221</f>
        <v>3384</v>
      </c>
      <c r="K222" s="19">
        <f>'Batts 38-45 Mon'!K221</f>
        <v>3448</v>
      </c>
      <c r="L222" s="19">
        <f>'Batts 38-45 Mon'!L221</f>
        <v>27093</v>
      </c>
      <c r="M222" s="11">
        <f>'Batts 38-45 Mon'!M221</f>
        <v>152.39812499999999</v>
      </c>
      <c r="N222" s="18">
        <f>'Batts 38-45 Mon'!N221</f>
        <v>0</v>
      </c>
      <c r="O222" s="9"/>
      <c r="P222" s="9" t="b">
        <f>MOD(ROW(A222),O$2)=0</f>
        <v>0</v>
      </c>
      <c r="Q222" s="9"/>
      <c r="R222" s="9"/>
      <c r="S222" s="9"/>
      <c r="T222" s="9"/>
      <c r="U222" s="9"/>
      <c r="V222" s="9"/>
      <c r="W222" s="9"/>
      <c r="X222" s="9"/>
    </row>
    <row r="223" spans="1:24" hidden="1">
      <c r="A223" s="9">
        <f>'Batts 38-45 Mon'!A222</f>
        <v>2200</v>
      </c>
      <c r="B223" s="10">
        <f>'Batts 38-45 Mon'!B222</f>
        <v>2.5462962962962962E-2</v>
      </c>
      <c r="C223" s="10">
        <f>'Batts 38-45 Mon'!C222</f>
        <v>0.90520833333333317</v>
      </c>
      <c r="D223" s="19">
        <f>'Batts 38-45 Mon'!D222</f>
        <v>3381</v>
      </c>
      <c r="E223" s="19">
        <f>'Batts 38-45 Mon'!E222</f>
        <v>3375</v>
      </c>
      <c r="F223" s="19">
        <f>'Batts 38-45 Mon'!F222</f>
        <v>3378</v>
      </c>
      <c r="G223" s="19">
        <f>'Batts 38-45 Mon'!G222</f>
        <v>3377</v>
      </c>
      <c r="H223" s="19">
        <f>'Batts 38-45 Mon'!H222</f>
        <v>3384</v>
      </c>
      <c r="I223" s="19">
        <f>'Batts 38-45 Mon'!I222</f>
        <v>3366</v>
      </c>
      <c r="J223" s="19">
        <f>'Batts 38-45 Mon'!J222</f>
        <v>3384</v>
      </c>
      <c r="K223" s="19">
        <f>'Batts 38-45 Mon'!K222</f>
        <v>3448</v>
      </c>
      <c r="L223" s="19">
        <f>'Batts 38-45 Mon'!L222</f>
        <v>27093</v>
      </c>
      <c r="M223" s="11">
        <f>'Batts 38-45 Mon'!M222</f>
        <v>152.39812499999999</v>
      </c>
      <c r="N223" s="18">
        <f>'Batts 38-45 Mon'!N222</f>
        <v>0</v>
      </c>
      <c r="O223" s="9"/>
      <c r="P223" s="9" t="b">
        <f>MOD(ROW(A223),O$2)=0</f>
        <v>0</v>
      </c>
      <c r="Q223" s="9"/>
      <c r="R223" s="9"/>
      <c r="S223" s="9"/>
      <c r="T223" s="9"/>
      <c r="U223" s="9"/>
      <c r="V223" s="9"/>
      <c r="W223" s="9"/>
      <c r="X223" s="9"/>
    </row>
    <row r="224" spans="1:24" hidden="1">
      <c r="A224" s="9">
        <f>'Batts 38-45 Mon'!A223</f>
        <v>2210</v>
      </c>
      <c r="B224" s="10">
        <f>'Batts 38-45 Mon'!B223</f>
        <v>2.5578703703703704E-2</v>
      </c>
      <c r="C224" s="10">
        <f>'Batts 38-45 Mon'!C223</f>
        <v>0.905324074074074</v>
      </c>
      <c r="D224" s="19">
        <f>'Batts 38-45 Mon'!D223</f>
        <v>3381</v>
      </c>
      <c r="E224" s="19">
        <f>'Batts 38-45 Mon'!E223</f>
        <v>3375</v>
      </c>
      <c r="F224" s="19">
        <f>'Batts 38-45 Mon'!F223</f>
        <v>3378</v>
      </c>
      <c r="G224" s="19">
        <f>'Batts 38-45 Mon'!G223</f>
        <v>3377</v>
      </c>
      <c r="H224" s="19">
        <f>'Batts 38-45 Mon'!H223</f>
        <v>3384</v>
      </c>
      <c r="I224" s="19">
        <f>'Batts 38-45 Mon'!I223</f>
        <v>3367</v>
      </c>
      <c r="J224" s="19">
        <f>'Batts 38-45 Mon'!J223</f>
        <v>3384</v>
      </c>
      <c r="K224" s="19">
        <f>'Batts 38-45 Mon'!K223</f>
        <v>3448</v>
      </c>
      <c r="L224" s="19">
        <f>'Batts 38-45 Mon'!L223</f>
        <v>27094</v>
      </c>
      <c r="M224" s="11">
        <f>'Batts 38-45 Mon'!M223</f>
        <v>152.40375</v>
      </c>
      <c r="N224" s="18">
        <f>'Batts 38-45 Mon'!N223</f>
        <v>0</v>
      </c>
      <c r="O224" s="9"/>
      <c r="P224" s="9" t="b">
        <f>MOD(ROW(A224),O$2)=0</f>
        <v>0</v>
      </c>
      <c r="Q224" s="9"/>
      <c r="R224" s="9"/>
      <c r="S224" s="9"/>
      <c r="T224" s="9"/>
      <c r="U224" s="9"/>
      <c r="V224" s="9"/>
      <c r="W224" s="9"/>
      <c r="X224" s="9"/>
    </row>
    <row r="225" spans="1:24" hidden="1">
      <c r="A225" s="9">
        <f>'Batts 38-45 Mon'!A224</f>
        <v>2220</v>
      </c>
      <c r="B225" s="10">
        <f>'Batts 38-45 Mon'!B224</f>
        <v>2.5694444444444447E-2</v>
      </c>
      <c r="C225" s="10">
        <f>'Batts 38-45 Mon'!C224</f>
        <v>0.90543981481481473</v>
      </c>
      <c r="D225" s="19">
        <f>'Batts 38-45 Mon'!D224</f>
        <v>3381</v>
      </c>
      <c r="E225" s="19">
        <f>'Batts 38-45 Mon'!E224</f>
        <v>3375</v>
      </c>
      <c r="F225" s="19">
        <f>'Batts 38-45 Mon'!F224</f>
        <v>3378</v>
      </c>
      <c r="G225" s="19">
        <f>'Batts 38-45 Mon'!G224</f>
        <v>3377</v>
      </c>
      <c r="H225" s="19">
        <f>'Batts 38-45 Mon'!H224</f>
        <v>3385</v>
      </c>
      <c r="I225" s="19">
        <f>'Batts 38-45 Mon'!I224</f>
        <v>3366</v>
      </c>
      <c r="J225" s="19">
        <f>'Batts 38-45 Mon'!J224</f>
        <v>3384</v>
      </c>
      <c r="K225" s="19">
        <f>'Batts 38-45 Mon'!K224</f>
        <v>3450</v>
      </c>
      <c r="L225" s="19">
        <f>'Batts 38-45 Mon'!L224</f>
        <v>27096</v>
      </c>
      <c r="M225" s="11">
        <f>'Batts 38-45 Mon'!M224</f>
        <v>152.41499999999999</v>
      </c>
      <c r="N225" s="18">
        <f>'Batts 38-45 Mon'!N224</f>
        <v>0</v>
      </c>
      <c r="O225" s="9"/>
      <c r="P225" s="9" t="b">
        <f>MOD(ROW(A225),O$2)=0</f>
        <v>0</v>
      </c>
      <c r="Q225" s="9"/>
      <c r="R225" s="9"/>
      <c r="S225" s="9"/>
      <c r="T225" s="9"/>
      <c r="U225" s="9"/>
      <c r="V225" s="9"/>
      <c r="W225" s="9"/>
      <c r="X225" s="9"/>
    </row>
    <row r="226" spans="1:24" hidden="1">
      <c r="A226" s="9">
        <f>'Batts 38-45 Mon'!A225</f>
        <v>2230</v>
      </c>
      <c r="B226" s="10">
        <f>'Batts 38-45 Mon'!B225</f>
        <v>2.5810185185185183E-2</v>
      </c>
      <c r="C226" s="10">
        <f>'Batts 38-45 Mon'!C225</f>
        <v>0.90555555555555545</v>
      </c>
      <c r="D226" s="19">
        <f>'Batts 38-45 Mon'!D225</f>
        <v>3381</v>
      </c>
      <c r="E226" s="19">
        <f>'Batts 38-45 Mon'!E225</f>
        <v>3375</v>
      </c>
      <c r="F226" s="19">
        <f>'Batts 38-45 Mon'!F225</f>
        <v>3378</v>
      </c>
      <c r="G226" s="19">
        <f>'Batts 38-45 Mon'!G225</f>
        <v>3377</v>
      </c>
      <c r="H226" s="19">
        <f>'Batts 38-45 Mon'!H225</f>
        <v>3385</v>
      </c>
      <c r="I226" s="19">
        <f>'Batts 38-45 Mon'!I225</f>
        <v>3367</v>
      </c>
      <c r="J226" s="19">
        <f>'Batts 38-45 Mon'!J225</f>
        <v>3384</v>
      </c>
      <c r="K226" s="19">
        <f>'Batts 38-45 Mon'!K225</f>
        <v>3450</v>
      </c>
      <c r="L226" s="19">
        <f>'Batts 38-45 Mon'!L225</f>
        <v>27097</v>
      </c>
      <c r="M226" s="11">
        <f>'Batts 38-45 Mon'!M225</f>
        <v>152.420625</v>
      </c>
      <c r="N226" s="18">
        <f>'Batts 38-45 Mon'!N225</f>
        <v>0</v>
      </c>
      <c r="O226" s="9"/>
      <c r="P226" s="9" t="b">
        <f>MOD(ROW(A226),O$2)=0</f>
        <v>0</v>
      </c>
      <c r="Q226" s="9"/>
      <c r="R226" s="9"/>
      <c r="S226" s="9"/>
      <c r="T226" s="9"/>
      <c r="U226" s="9"/>
      <c r="V226" s="9"/>
      <c r="W226" s="9"/>
      <c r="X226" s="9"/>
    </row>
    <row r="227" spans="1:24" hidden="1">
      <c r="A227" s="9">
        <f>'Batts 38-45 Mon'!A226</f>
        <v>2240</v>
      </c>
      <c r="B227" s="10">
        <f>'Batts 38-45 Mon'!B226</f>
        <v>2.5925925925925925E-2</v>
      </c>
      <c r="C227" s="10">
        <f>'Batts 38-45 Mon'!C226</f>
        <v>0.90567129629629617</v>
      </c>
      <c r="D227" s="19">
        <f>'Batts 38-45 Mon'!D226</f>
        <v>3381</v>
      </c>
      <c r="E227" s="19">
        <f>'Batts 38-45 Mon'!E226</f>
        <v>3375</v>
      </c>
      <c r="F227" s="19">
        <f>'Batts 38-45 Mon'!F226</f>
        <v>3378</v>
      </c>
      <c r="G227" s="19">
        <f>'Batts 38-45 Mon'!G226</f>
        <v>3377</v>
      </c>
      <c r="H227" s="19">
        <f>'Batts 38-45 Mon'!H226</f>
        <v>3385</v>
      </c>
      <c r="I227" s="19">
        <f>'Batts 38-45 Mon'!I226</f>
        <v>3367</v>
      </c>
      <c r="J227" s="19">
        <f>'Batts 38-45 Mon'!J226</f>
        <v>3385</v>
      </c>
      <c r="K227" s="19">
        <f>'Batts 38-45 Mon'!K226</f>
        <v>3448</v>
      </c>
      <c r="L227" s="19">
        <f>'Batts 38-45 Mon'!L226</f>
        <v>27096</v>
      </c>
      <c r="M227" s="11">
        <f>'Batts 38-45 Mon'!M226</f>
        <v>152.41499999999999</v>
      </c>
      <c r="N227" s="18">
        <f>'Batts 38-45 Mon'!N226</f>
        <v>0</v>
      </c>
      <c r="O227" s="9"/>
      <c r="P227" s="9" t="b">
        <f>MOD(ROW(A227),O$2)=0</f>
        <v>0</v>
      </c>
      <c r="Q227" s="9"/>
      <c r="R227" s="9"/>
      <c r="S227" s="9"/>
      <c r="T227" s="9"/>
      <c r="U227" s="9"/>
      <c r="V227" s="9"/>
      <c r="W227" s="9"/>
      <c r="X227" s="9"/>
    </row>
    <row r="228" spans="1:24" hidden="1">
      <c r="A228" s="9">
        <f>'Batts 38-45 Mon'!A227</f>
        <v>2250</v>
      </c>
      <c r="B228" s="10">
        <f>'Batts 38-45 Mon'!B227</f>
        <v>2.6041666666666668E-2</v>
      </c>
      <c r="C228" s="10">
        <f>'Batts 38-45 Mon'!C227</f>
        <v>0.90578703703703689</v>
      </c>
      <c r="D228" s="19">
        <f>'Batts 38-45 Mon'!D227</f>
        <v>3381</v>
      </c>
      <c r="E228" s="19">
        <f>'Batts 38-45 Mon'!E227</f>
        <v>3375</v>
      </c>
      <c r="F228" s="19">
        <f>'Batts 38-45 Mon'!F227</f>
        <v>3378</v>
      </c>
      <c r="G228" s="19">
        <f>'Batts 38-45 Mon'!G227</f>
        <v>3377</v>
      </c>
      <c r="H228" s="19">
        <f>'Batts 38-45 Mon'!H227</f>
        <v>3385</v>
      </c>
      <c r="I228" s="19">
        <f>'Batts 38-45 Mon'!I227</f>
        <v>3367</v>
      </c>
      <c r="J228" s="19">
        <f>'Batts 38-45 Mon'!J227</f>
        <v>3384</v>
      </c>
      <c r="K228" s="19">
        <f>'Batts 38-45 Mon'!K227</f>
        <v>3450</v>
      </c>
      <c r="L228" s="19">
        <f>'Batts 38-45 Mon'!L227</f>
        <v>27097</v>
      </c>
      <c r="M228" s="11">
        <f>'Batts 38-45 Mon'!M227</f>
        <v>152.420625</v>
      </c>
      <c r="N228" s="18">
        <f>'Batts 38-45 Mon'!N227</f>
        <v>0</v>
      </c>
      <c r="O228" s="9"/>
      <c r="P228" s="9" t="b">
        <f>MOD(ROW(A228),O$2)=0</f>
        <v>0</v>
      </c>
      <c r="Q228" s="9"/>
      <c r="R228" s="9"/>
      <c r="S228" s="9"/>
      <c r="T228" s="9"/>
      <c r="U228" s="9"/>
      <c r="V228" s="9"/>
      <c r="W228" s="9"/>
      <c r="X228" s="9"/>
    </row>
    <row r="229" spans="1:24" hidden="1">
      <c r="A229" s="9">
        <f>'Batts 38-45 Mon'!A228</f>
        <v>2260</v>
      </c>
      <c r="B229" s="10">
        <f>'Batts 38-45 Mon'!B228</f>
        <v>2.6157407407407407E-2</v>
      </c>
      <c r="C229" s="10">
        <f>'Batts 38-45 Mon'!C228</f>
        <v>0.90590277777777772</v>
      </c>
      <c r="D229" s="19">
        <f>'Batts 38-45 Mon'!D228</f>
        <v>3381</v>
      </c>
      <c r="E229" s="19">
        <f>'Batts 38-45 Mon'!E228</f>
        <v>3378</v>
      </c>
      <c r="F229" s="19">
        <f>'Batts 38-45 Mon'!F228</f>
        <v>3378</v>
      </c>
      <c r="G229" s="19">
        <f>'Batts 38-45 Mon'!G228</f>
        <v>3377</v>
      </c>
      <c r="H229" s="19">
        <f>'Batts 38-45 Mon'!H228</f>
        <v>3385</v>
      </c>
      <c r="I229" s="19">
        <f>'Batts 38-45 Mon'!I228</f>
        <v>3368</v>
      </c>
      <c r="J229" s="19">
        <f>'Batts 38-45 Mon'!J228</f>
        <v>3385</v>
      </c>
      <c r="K229" s="19">
        <f>'Batts 38-45 Mon'!K228</f>
        <v>3450</v>
      </c>
      <c r="L229" s="19">
        <f>'Batts 38-45 Mon'!L228</f>
        <v>27102</v>
      </c>
      <c r="M229" s="11">
        <f>'Batts 38-45 Mon'!M228</f>
        <v>152.44874999999999</v>
      </c>
      <c r="N229" s="18">
        <f>'Batts 38-45 Mon'!N228</f>
        <v>0</v>
      </c>
      <c r="O229" s="9"/>
      <c r="P229" s="9" t="b">
        <f>MOD(ROW(A229),O$2)=0</f>
        <v>0</v>
      </c>
      <c r="Q229" s="9"/>
      <c r="R229" s="9"/>
      <c r="S229" s="9"/>
      <c r="T229" s="9"/>
      <c r="U229" s="9"/>
      <c r="V229" s="9"/>
      <c r="W229" s="9"/>
      <c r="X229" s="9"/>
    </row>
    <row r="230" spans="1:24">
      <c r="A230" s="9">
        <f>'Batts 38-45 Mon'!A229</f>
        <v>2270</v>
      </c>
      <c r="B230" s="10">
        <f>'Batts 38-45 Mon'!B229</f>
        <v>2.6273148148148153E-2</v>
      </c>
      <c r="C230" s="10">
        <f>'Batts 38-45 Mon'!C229</f>
        <v>0.90601851851851845</v>
      </c>
      <c r="D230" s="19">
        <f>'Batts 38-45 Mon'!D229</f>
        <v>3381</v>
      </c>
      <c r="E230" s="19">
        <f>'Batts 38-45 Mon'!E229</f>
        <v>3378</v>
      </c>
      <c r="F230" s="19">
        <f>'Batts 38-45 Mon'!F229</f>
        <v>3378</v>
      </c>
      <c r="G230" s="19">
        <f>'Batts 38-45 Mon'!G229</f>
        <v>3377</v>
      </c>
      <c r="H230" s="19">
        <f>'Batts 38-45 Mon'!H229</f>
        <v>3385</v>
      </c>
      <c r="I230" s="19">
        <f>'Batts 38-45 Mon'!I229</f>
        <v>3368</v>
      </c>
      <c r="J230" s="19">
        <f>'Batts 38-45 Mon'!J229</f>
        <v>3386</v>
      </c>
      <c r="K230" s="19">
        <f>'Batts 38-45 Mon'!K229</f>
        <v>3450</v>
      </c>
      <c r="L230" s="19">
        <f>'Batts 38-45 Mon'!L229</f>
        <v>27103</v>
      </c>
      <c r="M230" s="11">
        <f>'Batts 38-45 Mon'!M229</f>
        <v>152.454375</v>
      </c>
      <c r="N230" s="18">
        <f>'Batts 38-45 Mon'!N229</f>
        <v>0</v>
      </c>
      <c r="O230" s="9"/>
      <c r="P230" s="9" t="b">
        <f>MOD(ROW(A230),O$2)=0</f>
        <v>1</v>
      </c>
      <c r="Q230" s="9"/>
      <c r="R230" s="9"/>
      <c r="S230" s="9"/>
      <c r="T230" s="9"/>
      <c r="U230" s="9"/>
      <c r="V230" s="9"/>
      <c r="W230" s="9"/>
      <c r="X230" s="9"/>
    </row>
    <row r="231" spans="1:24" hidden="1">
      <c r="A231" s="9">
        <f>'Batts 38-45 Mon'!A230</f>
        <v>2280</v>
      </c>
      <c r="B231" s="10">
        <f>'Batts 38-45 Mon'!B230</f>
        <v>2.6388888888888889E-2</v>
      </c>
      <c r="C231" s="10">
        <f>'Batts 38-45 Mon'!C230</f>
        <v>0.90613425925925917</v>
      </c>
      <c r="D231" s="19">
        <f>'Batts 38-45 Mon'!D230</f>
        <v>3381</v>
      </c>
      <c r="E231" s="19">
        <f>'Batts 38-45 Mon'!E230</f>
        <v>3378</v>
      </c>
      <c r="F231" s="19">
        <f>'Batts 38-45 Mon'!F230</f>
        <v>3378</v>
      </c>
      <c r="G231" s="19">
        <f>'Batts 38-45 Mon'!G230</f>
        <v>3377</v>
      </c>
      <c r="H231" s="19">
        <f>'Batts 38-45 Mon'!H230</f>
        <v>3385</v>
      </c>
      <c r="I231" s="19">
        <f>'Batts 38-45 Mon'!I230</f>
        <v>3368</v>
      </c>
      <c r="J231" s="19">
        <f>'Batts 38-45 Mon'!J230</f>
        <v>3385</v>
      </c>
      <c r="K231" s="19">
        <f>'Batts 38-45 Mon'!K230</f>
        <v>3450</v>
      </c>
      <c r="L231" s="19">
        <f>'Batts 38-45 Mon'!L230</f>
        <v>27102</v>
      </c>
      <c r="M231" s="11">
        <f>'Batts 38-45 Mon'!M230</f>
        <v>152.44874999999999</v>
      </c>
      <c r="N231" s="18">
        <f>'Batts 38-45 Mon'!N230</f>
        <v>0</v>
      </c>
      <c r="O231" s="9"/>
      <c r="P231" s="9" t="b">
        <f>MOD(ROW(A231),O$2)=0</f>
        <v>0</v>
      </c>
      <c r="Q231" s="9"/>
      <c r="R231" s="9"/>
      <c r="S231" s="9"/>
      <c r="T231" s="9"/>
      <c r="U231" s="9"/>
      <c r="V231" s="9"/>
      <c r="W231" s="9"/>
      <c r="X231" s="9"/>
    </row>
    <row r="232" spans="1:24" hidden="1">
      <c r="A232" s="9">
        <f>'Batts 38-45 Mon'!A231</f>
        <v>2290</v>
      </c>
      <c r="B232" s="10">
        <f>'Batts 38-45 Mon'!B231</f>
        <v>2.6504629629629628E-2</v>
      </c>
      <c r="C232" s="10">
        <f>'Batts 38-45 Mon'!C231</f>
        <v>0.90624999999999989</v>
      </c>
      <c r="D232" s="19">
        <f>'Batts 38-45 Mon'!D231</f>
        <v>3381</v>
      </c>
      <c r="E232" s="19">
        <f>'Batts 38-45 Mon'!E231</f>
        <v>3380</v>
      </c>
      <c r="F232" s="19">
        <f>'Batts 38-45 Mon'!F231</f>
        <v>3378</v>
      </c>
      <c r="G232" s="19">
        <f>'Batts 38-45 Mon'!G231</f>
        <v>3377</v>
      </c>
      <c r="H232" s="19">
        <f>'Batts 38-45 Mon'!H231</f>
        <v>3385</v>
      </c>
      <c r="I232" s="19">
        <f>'Batts 38-45 Mon'!I231</f>
        <v>3369</v>
      </c>
      <c r="J232" s="19">
        <f>'Batts 38-45 Mon'!J231</f>
        <v>3386</v>
      </c>
      <c r="K232" s="19">
        <f>'Batts 38-45 Mon'!K231</f>
        <v>3450</v>
      </c>
      <c r="L232" s="19">
        <f>'Batts 38-45 Mon'!L231</f>
        <v>27106</v>
      </c>
      <c r="M232" s="11">
        <f>'Batts 38-45 Mon'!M231</f>
        <v>152.47125</v>
      </c>
      <c r="N232" s="18">
        <f>'Batts 38-45 Mon'!N231</f>
        <v>0</v>
      </c>
      <c r="O232" s="9"/>
      <c r="P232" s="9" t="b">
        <f>MOD(ROW(A232),O$2)=0</f>
        <v>0</v>
      </c>
      <c r="Q232" s="9"/>
      <c r="R232" s="9"/>
      <c r="S232" s="9"/>
      <c r="T232" s="9"/>
      <c r="U232" s="9"/>
      <c r="V232" s="9"/>
      <c r="W232" s="9"/>
      <c r="X232" s="9"/>
    </row>
    <row r="233" spans="1:24" hidden="1">
      <c r="A233" s="9">
        <f>'Batts 38-45 Mon'!A232</f>
        <v>2300</v>
      </c>
      <c r="B233" s="10">
        <f>'Batts 38-45 Mon'!B232</f>
        <v>2.6620370370370374E-2</v>
      </c>
      <c r="C233" s="10">
        <f>'Batts 38-45 Mon'!C232</f>
        <v>0.90636574074074061</v>
      </c>
      <c r="D233" s="19">
        <f>'Batts 38-45 Mon'!D232</f>
        <v>3381</v>
      </c>
      <c r="E233" s="19">
        <f>'Batts 38-45 Mon'!E232</f>
        <v>3380</v>
      </c>
      <c r="F233" s="19">
        <f>'Batts 38-45 Mon'!F232</f>
        <v>3378</v>
      </c>
      <c r="G233" s="19">
        <f>'Batts 38-45 Mon'!G232</f>
        <v>3377</v>
      </c>
      <c r="H233" s="19">
        <f>'Batts 38-45 Mon'!H232</f>
        <v>3385</v>
      </c>
      <c r="I233" s="19">
        <f>'Batts 38-45 Mon'!I232</f>
        <v>3369</v>
      </c>
      <c r="J233" s="19">
        <f>'Batts 38-45 Mon'!J232</f>
        <v>3386</v>
      </c>
      <c r="K233" s="19">
        <f>'Batts 38-45 Mon'!K232</f>
        <v>3450</v>
      </c>
      <c r="L233" s="19">
        <f>'Batts 38-45 Mon'!L232</f>
        <v>27106</v>
      </c>
      <c r="M233" s="11">
        <f>'Batts 38-45 Mon'!M232</f>
        <v>152.47125</v>
      </c>
      <c r="N233" s="18">
        <f>'Batts 38-45 Mon'!N232</f>
        <v>0</v>
      </c>
      <c r="O233" s="9"/>
      <c r="P233" s="9" t="b">
        <f>MOD(ROW(A233),O$2)=0</f>
        <v>0</v>
      </c>
      <c r="Q233" s="9"/>
      <c r="R233" s="9"/>
      <c r="S233" s="9"/>
      <c r="T233" s="9"/>
      <c r="U233" s="9"/>
      <c r="V233" s="9"/>
      <c r="W233" s="9"/>
      <c r="X233" s="9"/>
    </row>
    <row r="234" spans="1:24" hidden="1">
      <c r="A234" s="9">
        <f>'Batts 38-45 Mon'!A233</f>
        <v>2310</v>
      </c>
      <c r="B234" s="10">
        <f>'Batts 38-45 Mon'!B233</f>
        <v>2.6736111111111113E-2</v>
      </c>
      <c r="C234" s="10">
        <f>'Batts 38-45 Mon'!C233</f>
        <v>0.90648148148148133</v>
      </c>
      <c r="D234" s="19">
        <f>'Batts 38-45 Mon'!D233</f>
        <v>3381</v>
      </c>
      <c r="E234" s="19">
        <f>'Batts 38-45 Mon'!E233</f>
        <v>3380</v>
      </c>
      <c r="F234" s="19">
        <f>'Batts 38-45 Mon'!F233</f>
        <v>3378</v>
      </c>
      <c r="G234" s="19">
        <f>'Batts 38-45 Mon'!G233</f>
        <v>3377</v>
      </c>
      <c r="H234" s="19">
        <f>'Batts 38-45 Mon'!H233</f>
        <v>3385</v>
      </c>
      <c r="I234" s="19">
        <f>'Batts 38-45 Mon'!I233</f>
        <v>3369</v>
      </c>
      <c r="J234" s="19">
        <f>'Batts 38-45 Mon'!J233</f>
        <v>3386</v>
      </c>
      <c r="K234" s="19">
        <f>'Batts 38-45 Mon'!K233</f>
        <v>3450</v>
      </c>
      <c r="L234" s="19">
        <f>'Batts 38-45 Mon'!L233</f>
        <v>27106</v>
      </c>
      <c r="M234" s="11">
        <f>'Batts 38-45 Mon'!M233</f>
        <v>152.47125</v>
      </c>
      <c r="N234" s="18">
        <f>'Batts 38-45 Mon'!N233</f>
        <v>0</v>
      </c>
      <c r="O234" s="9"/>
      <c r="P234" s="9" t="b">
        <f>MOD(ROW(A234),O$2)=0</f>
        <v>0</v>
      </c>
      <c r="Q234" s="9"/>
      <c r="R234" s="9"/>
      <c r="S234" s="9"/>
      <c r="T234" s="9"/>
      <c r="U234" s="9"/>
      <c r="V234" s="9"/>
      <c r="W234" s="9"/>
      <c r="X234" s="9"/>
    </row>
    <row r="235" spans="1:24" hidden="1">
      <c r="A235" s="9">
        <f>'Batts 38-45 Mon'!A234</f>
        <v>2320</v>
      </c>
      <c r="B235" s="10">
        <f>'Batts 38-45 Mon'!B234</f>
        <v>2.6851851851851849E-2</v>
      </c>
      <c r="C235" s="10">
        <f>'Batts 38-45 Mon'!C234</f>
        <v>0.90659722222222205</v>
      </c>
      <c r="D235" s="19">
        <f>'Batts 38-45 Mon'!D234</f>
        <v>3381</v>
      </c>
      <c r="E235" s="19">
        <f>'Batts 38-45 Mon'!E234</f>
        <v>3380</v>
      </c>
      <c r="F235" s="19">
        <f>'Batts 38-45 Mon'!F234</f>
        <v>3378</v>
      </c>
      <c r="G235" s="19">
        <f>'Batts 38-45 Mon'!G234</f>
        <v>3377</v>
      </c>
      <c r="H235" s="19">
        <f>'Batts 38-45 Mon'!H234</f>
        <v>3386</v>
      </c>
      <c r="I235" s="19">
        <f>'Batts 38-45 Mon'!I234</f>
        <v>3369</v>
      </c>
      <c r="J235" s="19">
        <f>'Batts 38-45 Mon'!J234</f>
        <v>3386</v>
      </c>
      <c r="K235" s="19">
        <f>'Batts 38-45 Mon'!K234</f>
        <v>3451</v>
      </c>
      <c r="L235" s="19">
        <f>'Batts 38-45 Mon'!L234</f>
        <v>27108</v>
      </c>
      <c r="M235" s="11">
        <f>'Batts 38-45 Mon'!M234</f>
        <v>152.48250000000002</v>
      </c>
      <c r="N235" s="18">
        <f>'Batts 38-45 Mon'!N234</f>
        <v>0</v>
      </c>
      <c r="O235" s="9"/>
      <c r="P235" s="9" t="b">
        <f>MOD(ROW(A235),O$2)=0</f>
        <v>0</v>
      </c>
      <c r="Q235" s="9"/>
      <c r="R235" s="9"/>
      <c r="S235" s="9"/>
      <c r="T235" s="9"/>
      <c r="U235" s="9"/>
      <c r="V235" s="9"/>
      <c r="W235" s="9"/>
      <c r="X235" s="9"/>
    </row>
    <row r="236" spans="1:24" hidden="1">
      <c r="A236" s="9">
        <f>'Batts 38-45 Mon'!A235</f>
        <v>2330</v>
      </c>
      <c r="B236" s="10">
        <f>'Batts 38-45 Mon'!B235</f>
        <v>2.6967592592592595E-2</v>
      </c>
      <c r="C236" s="10">
        <f>'Batts 38-45 Mon'!C235</f>
        <v>0.90671296296296289</v>
      </c>
      <c r="D236" s="19">
        <f>'Batts 38-45 Mon'!D235</f>
        <v>3381</v>
      </c>
      <c r="E236" s="19">
        <f>'Batts 38-45 Mon'!E235</f>
        <v>3380</v>
      </c>
      <c r="F236" s="19">
        <f>'Batts 38-45 Mon'!F235</f>
        <v>3378</v>
      </c>
      <c r="G236" s="19">
        <f>'Batts 38-45 Mon'!G235</f>
        <v>3377</v>
      </c>
      <c r="H236" s="19">
        <f>'Batts 38-45 Mon'!H235</f>
        <v>3386</v>
      </c>
      <c r="I236" s="19">
        <f>'Batts 38-45 Mon'!I235</f>
        <v>3369</v>
      </c>
      <c r="J236" s="19">
        <f>'Batts 38-45 Mon'!J235</f>
        <v>3386</v>
      </c>
      <c r="K236" s="19">
        <f>'Batts 38-45 Mon'!K235</f>
        <v>3451</v>
      </c>
      <c r="L236" s="19">
        <f>'Batts 38-45 Mon'!L235</f>
        <v>27108</v>
      </c>
      <c r="M236" s="11">
        <f>'Batts 38-45 Mon'!M235</f>
        <v>152.48250000000002</v>
      </c>
      <c r="N236" s="18">
        <f>'Batts 38-45 Mon'!N235</f>
        <v>0</v>
      </c>
      <c r="O236" s="9"/>
      <c r="P236" s="9" t="b">
        <f>MOD(ROW(A236),O$2)=0</f>
        <v>0</v>
      </c>
      <c r="Q236" s="9"/>
      <c r="R236" s="9"/>
      <c r="S236" s="9"/>
      <c r="T236" s="9"/>
      <c r="U236" s="9"/>
      <c r="V236" s="9"/>
      <c r="W236" s="9"/>
      <c r="X236" s="9"/>
    </row>
    <row r="237" spans="1:24" hidden="1">
      <c r="A237" s="9">
        <f>'Batts 38-45 Mon'!A236</f>
        <v>2340</v>
      </c>
      <c r="B237" s="10">
        <f>'Batts 38-45 Mon'!B236</f>
        <v>2.7083333333333334E-2</v>
      </c>
      <c r="C237" s="10">
        <f>'Batts 38-45 Mon'!C236</f>
        <v>0.90682870370370361</v>
      </c>
      <c r="D237" s="19">
        <f>'Batts 38-45 Mon'!D236</f>
        <v>3381</v>
      </c>
      <c r="E237" s="19">
        <f>'Batts 38-45 Mon'!E236</f>
        <v>3382</v>
      </c>
      <c r="F237" s="19">
        <f>'Batts 38-45 Mon'!F236</f>
        <v>3378</v>
      </c>
      <c r="G237" s="19">
        <f>'Batts 38-45 Mon'!G236</f>
        <v>3377</v>
      </c>
      <c r="H237" s="19">
        <f>'Batts 38-45 Mon'!H236</f>
        <v>3386</v>
      </c>
      <c r="I237" s="19">
        <f>'Batts 38-45 Mon'!I236</f>
        <v>3369</v>
      </c>
      <c r="J237" s="19">
        <f>'Batts 38-45 Mon'!J236</f>
        <v>3387</v>
      </c>
      <c r="K237" s="19">
        <f>'Batts 38-45 Mon'!K236</f>
        <v>3451</v>
      </c>
      <c r="L237" s="19">
        <f>'Batts 38-45 Mon'!L236</f>
        <v>27111</v>
      </c>
      <c r="M237" s="11">
        <f>'Batts 38-45 Mon'!M236</f>
        <v>152.49937500000001</v>
      </c>
      <c r="N237" s="18">
        <f>'Batts 38-45 Mon'!N236</f>
        <v>0</v>
      </c>
      <c r="O237" s="9"/>
      <c r="P237" s="9" t="b">
        <f>MOD(ROW(A237),O$2)=0</f>
        <v>0</v>
      </c>
      <c r="Q237" s="9"/>
      <c r="R237" s="9"/>
      <c r="S237" s="9"/>
      <c r="T237" s="9"/>
      <c r="U237" s="9"/>
      <c r="V237" s="9"/>
      <c r="W237" s="9"/>
      <c r="X237" s="9"/>
    </row>
    <row r="238" spans="1:24" hidden="1">
      <c r="A238" s="9">
        <f>'Batts 38-45 Mon'!A237</f>
        <v>2350</v>
      </c>
      <c r="B238" s="10">
        <f>'Batts 38-45 Mon'!B237</f>
        <v>2.7199074074074073E-2</v>
      </c>
      <c r="C238" s="10">
        <f>'Batts 38-45 Mon'!C237</f>
        <v>0.90694444444444433</v>
      </c>
      <c r="D238" s="19">
        <f>'Batts 38-45 Mon'!D237</f>
        <v>3381</v>
      </c>
      <c r="E238" s="19">
        <f>'Batts 38-45 Mon'!E237</f>
        <v>3382</v>
      </c>
      <c r="F238" s="19">
        <f>'Batts 38-45 Mon'!F237</f>
        <v>3378</v>
      </c>
      <c r="G238" s="19">
        <f>'Batts 38-45 Mon'!G237</f>
        <v>3377</v>
      </c>
      <c r="H238" s="19">
        <f>'Batts 38-45 Mon'!H237</f>
        <v>3386</v>
      </c>
      <c r="I238" s="19">
        <f>'Batts 38-45 Mon'!I237</f>
        <v>3369</v>
      </c>
      <c r="J238" s="19">
        <f>'Batts 38-45 Mon'!J237</f>
        <v>3387</v>
      </c>
      <c r="K238" s="19">
        <f>'Batts 38-45 Mon'!K237</f>
        <v>3451</v>
      </c>
      <c r="L238" s="19">
        <f>'Batts 38-45 Mon'!L237</f>
        <v>27111</v>
      </c>
      <c r="M238" s="11">
        <f>'Batts 38-45 Mon'!M237</f>
        <v>152.49937500000001</v>
      </c>
      <c r="N238" s="18">
        <f>'Batts 38-45 Mon'!N237</f>
        <v>0</v>
      </c>
      <c r="O238" s="9"/>
      <c r="P238" s="9" t="b">
        <f>MOD(ROW(A238),O$2)=0</f>
        <v>0</v>
      </c>
      <c r="Q238" s="9"/>
      <c r="R238" s="9"/>
      <c r="S238" s="9"/>
      <c r="T238" s="9"/>
      <c r="U238" s="9"/>
      <c r="V238" s="9"/>
      <c r="W238" s="9"/>
      <c r="X238" s="9"/>
    </row>
    <row r="239" spans="1:24" hidden="1">
      <c r="A239" s="9">
        <f>'Batts 38-45 Mon'!A238</f>
        <v>2360</v>
      </c>
      <c r="B239" s="10">
        <f>'Batts 38-45 Mon'!B238</f>
        <v>2.7314814814814816E-2</v>
      </c>
      <c r="C239" s="10">
        <f>'Batts 38-45 Mon'!C238</f>
        <v>0.90706018518518505</v>
      </c>
      <c r="D239" s="19">
        <f>'Batts 38-45 Mon'!D238</f>
        <v>3381</v>
      </c>
      <c r="E239" s="19">
        <f>'Batts 38-45 Mon'!E238</f>
        <v>3382</v>
      </c>
      <c r="F239" s="19">
        <f>'Batts 38-45 Mon'!F238</f>
        <v>3378</v>
      </c>
      <c r="G239" s="19">
        <f>'Batts 38-45 Mon'!G238</f>
        <v>3377</v>
      </c>
      <c r="H239" s="19">
        <f>'Batts 38-45 Mon'!H238</f>
        <v>3387</v>
      </c>
      <c r="I239" s="19">
        <f>'Batts 38-45 Mon'!I238</f>
        <v>3369</v>
      </c>
      <c r="J239" s="19">
        <f>'Batts 38-45 Mon'!J238</f>
        <v>3387</v>
      </c>
      <c r="K239" s="19">
        <f>'Batts 38-45 Mon'!K238</f>
        <v>3452</v>
      </c>
      <c r="L239" s="19">
        <f>'Batts 38-45 Mon'!L238</f>
        <v>27113</v>
      </c>
      <c r="M239" s="11">
        <f>'Batts 38-45 Mon'!M238</f>
        <v>152.510625</v>
      </c>
      <c r="N239" s="18">
        <f>'Batts 38-45 Mon'!N238</f>
        <v>0</v>
      </c>
      <c r="O239" s="9"/>
      <c r="P239" s="9" t="b">
        <f>MOD(ROW(A239),O$2)=0</f>
        <v>0</v>
      </c>
      <c r="Q239" s="9"/>
      <c r="R239" s="9"/>
      <c r="S239" s="9"/>
      <c r="T239" s="9"/>
      <c r="U239" s="9"/>
      <c r="V239" s="9"/>
      <c r="W239" s="9"/>
      <c r="X239" s="9"/>
    </row>
    <row r="240" spans="1:24">
      <c r="A240" s="9">
        <f>'Batts 38-45 Mon'!A239</f>
        <v>2370</v>
      </c>
      <c r="B240" s="10">
        <f>'Batts 38-45 Mon'!B239</f>
        <v>2.7430555555555555E-2</v>
      </c>
      <c r="C240" s="10">
        <f>'Batts 38-45 Mon'!C239</f>
        <v>0.90717592592592577</v>
      </c>
      <c r="D240" s="19">
        <f>'Batts 38-45 Mon'!D239</f>
        <v>3381</v>
      </c>
      <c r="E240" s="19">
        <f>'Batts 38-45 Mon'!E239</f>
        <v>3382</v>
      </c>
      <c r="F240" s="19">
        <f>'Batts 38-45 Mon'!F239</f>
        <v>3378</v>
      </c>
      <c r="G240" s="19">
        <f>'Batts 38-45 Mon'!G239</f>
        <v>3377</v>
      </c>
      <c r="H240" s="19">
        <f>'Batts 38-45 Mon'!H239</f>
        <v>3386</v>
      </c>
      <c r="I240" s="19">
        <f>'Batts 38-45 Mon'!I239</f>
        <v>3369</v>
      </c>
      <c r="J240" s="19">
        <f>'Batts 38-45 Mon'!J239</f>
        <v>3387</v>
      </c>
      <c r="K240" s="19">
        <f>'Batts 38-45 Mon'!K239</f>
        <v>3452</v>
      </c>
      <c r="L240" s="19">
        <f>'Batts 38-45 Mon'!L239</f>
        <v>27112</v>
      </c>
      <c r="M240" s="11">
        <f>'Batts 38-45 Mon'!M239</f>
        <v>152.505</v>
      </c>
      <c r="N240" s="18">
        <f>'Batts 38-45 Mon'!N239</f>
        <v>0</v>
      </c>
      <c r="O240" s="9"/>
      <c r="P240" s="9" t="b">
        <f>MOD(ROW(A240),O$2)=0</f>
        <v>1</v>
      </c>
      <c r="Q240" s="9"/>
      <c r="R240" s="9"/>
      <c r="S240" s="9"/>
      <c r="T240" s="9"/>
      <c r="U240" s="9"/>
      <c r="V240" s="9"/>
      <c r="W240" s="9"/>
      <c r="X240" s="9"/>
    </row>
    <row r="241" spans="1:24" hidden="1">
      <c r="A241" s="9">
        <f>'Batts 38-45 Mon'!A240</f>
        <v>2380</v>
      </c>
      <c r="B241" s="10">
        <f>'Batts 38-45 Mon'!B240</f>
        <v>2.7546296296296294E-2</v>
      </c>
      <c r="C241" s="10">
        <f>'Batts 38-45 Mon'!C240</f>
        <v>0.90729166666666661</v>
      </c>
      <c r="D241" s="19">
        <f>'Batts 38-45 Mon'!D240</f>
        <v>3381</v>
      </c>
      <c r="E241" s="19">
        <f>'Batts 38-45 Mon'!E240</f>
        <v>3382</v>
      </c>
      <c r="F241" s="19">
        <f>'Batts 38-45 Mon'!F240</f>
        <v>3378</v>
      </c>
      <c r="G241" s="19">
        <f>'Batts 38-45 Mon'!G240</f>
        <v>3378</v>
      </c>
      <c r="H241" s="19">
        <f>'Batts 38-45 Mon'!H240</f>
        <v>3387</v>
      </c>
      <c r="I241" s="19">
        <f>'Batts 38-45 Mon'!I240</f>
        <v>3369</v>
      </c>
      <c r="J241" s="19">
        <f>'Batts 38-45 Mon'!J240</f>
        <v>3387</v>
      </c>
      <c r="K241" s="19">
        <f>'Batts 38-45 Mon'!K240</f>
        <v>3452</v>
      </c>
      <c r="L241" s="19">
        <f>'Batts 38-45 Mon'!L240</f>
        <v>27114</v>
      </c>
      <c r="M241" s="11">
        <f>'Batts 38-45 Mon'!M240</f>
        <v>152.51625000000001</v>
      </c>
      <c r="N241" s="18">
        <f>'Batts 38-45 Mon'!N240</f>
        <v>0</v>
      </c>
      <c r="O241" s="9"/>
      <c r="P241" s="9" t="b">
        <f>MOD(ROW(A241),O$2)=0</f>
        <v>0</v>
      </c>
      <c r="Q241" s="9"/>
      <c r="R241" s="9"/>
      <c r="S241" s="9"/>
      <c r="T241" s="9"/>
      <c r="U241" s="9"/>
      <c r="V241" s="9"/>
      <c r="W241" s="9"/>
      <c r="X241" s="9"/>
    </row>
    <row r="242" spans="1:24" hidden="1">
      <c r="A242" s="9">
        <f>'Batts 38-45 Mon'!A241</f>
        <v>2390</v>
      </c>
      <c r="B242" s="10">
        <f>'Batts 38-45 Mon'!B241</f>
        <v>2.7662037037037041E-2</v>
      </c>
      <c r="C242" s="10">
        <f>'Batts 38-45 Mon'!C241</f>
        <v>0.90740740740740733</v>
      </c>
      <c r="D242" s="19">
        <f>'Batts 38-45 Mon'!D241</f>
        <v>3383</v>
      </c>
      <c r="E242" s="19">
        <f>'Batts 38-45 Mon'!E241</f>
        <v>3380</v>
      </c>
      <c r="F242" s="19">
        <f>'Batts 38-45 Mon'!F241</f>
        <v>3378</v>
      </c>
      <c r="G242" s="19">
        <f>'Batts 38-45 Mon'!G241</f>
        <v>3378</v>
      </c>
      <c r="H242" s="19">
        <f>'Batts 38-45 Mon'!H241</f>
        <v>3387</v>
      </c>
      <c r="I242" s="19">
        <f>'Batts 38-45 Mon'!I241</f>
        <v>3369</v>
      </c>
      <c r="J242" s="19">
        <f>'Batts 38-45 Mon'!J241</f>
        <v>3387</v>
      </c>
      <c r="K242" s="19">
        <f>'Batts 38-45 Mon'!K241</f>
        <v>3452</v>
      </c>
      <c r="L242" s="19">
        <f>'Batts 38-45 Mon'!L241</f>
        <v>27114</v>
      </c>
      <c r="M242" s="11">
        <f>'Batts 38-45 Mon'!M241</f>
        <v>152.51625000000001</v>
      </c>
      <c r="N242" s="18">
        <f>'Batts 38-45 Mon'!N241</f>
        <v>0</v>
      </c>
      <c r="O242" s="9"/>
      <c r="P242" s="9" t="b">
        <f>MOD(ROW(A242),O$2)=0</f>
        <v>0</v>
      </c>
      <c r="Q242" s="9"/>
      <c r="R242" s="9"/>
      <c r="S242" s="9"/>
      <c r="T242" s="9"/>
      <c r="U242" s="9"/>
      <c r="V242" s="9"/>
      <c r="W242" s="9"/>
      <c r="X242" s="9"/>
    </row>
    <row r="243" spans="1:24" hidden="1">
      <c r="A243" s="9">
        <f>'Batts 38-45 Mon'!A242</f>
        <v>2400</v>
      </c>
      <c r="B243" s="10">
        <f>'Batts 38-45 Mon'!B242</f>
        <v>2.7777777777777776E-2</v>
      </c>
      <c r="C243" s="10">
        <f>'Batts 38-45 Mon'!C242</f>
        <v>0.90752314814814805</v>
      </c>
      <c r="D243" s="19">
        <f>'Batts 38-45 Mon'!D242</f>
        <v>3383</v>
      </c>
      <c r="E243" s="19">
        <f>'Batts 38-45 Mon'!E242</f>
        <v>3380</v>
      </c>
      <c r="F243" s="19">
        <f>'Batts 38-45 Mon'!F242</f>
        <v>3379</v>
      </c>
      <c r="G243" s="19">
        <f>'Batts 38-45 Mon'!G242</f>
        <v>3378</v>
      </c>
      <c r="H243" s="19">
        <f>'Batts 38-45 Mon'!H242</f>
        <v>3387</v>
      </c>
      <c r="I243" s="19">
        <f>'Batts 38-45 Mon'!I242</f>
        <v>3369</v>
      </c>
      <c r="J243" s="19">
        <f>'Batts 38-45 Mon'!J242</f>
        <v>3387</v>
      </c>
      <c r="K243" s="19">
        <f>'Batts 38-45 Mon'!K242</f>
        <v>3452</v>
      </c>
      <c r="L243" s="19">
        <f>'Batts 38-45 Mon'!L242</f>
        <v>27115</v>
      </c>
      <c r="M243" s="11">
        <f>'Batts 38-45 Mon'!M242</f>
        <v>152.52187499999999</v>
      </c>
      <c r="N243" s="18">
        <f>'Batts 38-45 Mon'!N242</f>
        <v>0</v>
      </c>
      <c r="O243" s="9"/>
      <c r="P243" s="9" t="b">
        <f>MOD(ROW(A243),O$2)=0</f>
        <v>0</v>
      </c>
      <c r="Q243" s="9"/>
      <c r="R243" s="9"/>
      <c r="S243" s="9"/>
      <c r="T243" s="9"/>
      <c r="U243" s="9"/>
      <c r="V243" s="9"/>
      <c r="W243" s="9"/>
      <c r="X243" s="9"/>
    </row>
    <row r="244" spans="1:24" hidden="1">
      <c r="A244" s="9">
        <f>'Batts 38-45 Mon'!A243</f>
        <v>2410</v>
      </c>
      <c r="B244" s="10">
        <f>'Batts 38-45 Mon'!B243</f>
        <v>2.7893518518518515E-2</v>
      </c>
      <c r="C244" s="10">
        <f>'Batts 38-45 Mon'!C243</f>
        <v>0.90763888888888877</v>
      </c>
      <c r="D244" s="19">
        <f>'Batts 38-45 Mon'!D243</f>
        <v>3383</v>
      </c>
      <c r="E244" s="19">
        <f>'Batts 38-45 Mon'!E243</f>
        <v>3380</v>
      </c>
      <c r="F244" s="19">
        <f>'Batts 38-45 Mon'!F243</f>
        <v>3379</v>
      </c>
      <c r="G244" s="19">
        <f>'Batts 38-45 Mon'!G243</f>
        <v>3378</v>
      </c>
      <c r="H244" s="19">
        <f>'Batts 38-45 Mon'!H243</f>
        <v>3389</v>
      </c>
      <c r="I244" s="19">
        <f>'Batts 38-45 Mon'!I243</f>
        <v>3369</v>
      </c>
      <c r="J244" s="19">
        <f>'Batts 38-45 Mon'!J243</f>
        <v>3387</v>
      </c>
      <c r="K244" s="19">
        <f>'Batts 38-45 Mon'!K243</f>
        <v>3452</v>
      </c>
      <c r="L244" s="19">
        <f>'Batts 38-45 Mon'!L243</f>
        <v>27117</v>
      </c>
      <c r="M244" s="11">
        <f>'Batts 38-45 Mon'!M243</f>
        <v>152.53312500000001</v>
      </c>
      <c r="N244" s="18">
        <f>'Batts 38-45 Mon'!N243</f>
        <v>0</v>
      </c>
      <c r="O244" s="9"/>
      <c r="P244" s="9" t="b">
        <f>MOD(ROW(A244),O$2)=0</f>
        <v>0</v>
      </c>
      <c r="Q244" s="9"/>
      <c r="R244" s="9"/>
      <c r="S244" s="9"/>
      <c r="T244" s="9"/>
      <c r="U244" s="9"/>
      <c r="V244" s="9"/>
      <c r="W244" s="9"/>
      <c r="X244" s="9"/>
    </row>
    <row r="245" spans="1:24" hidden="1">
      <c r="A245" s="9">
        <f>'Batts 38-45 Mon'!A244</f>
        <v>2420</v>
      </c>
      <c r="B245" s="10">
        <f>'Batts 38-45 Mon'!B244</f>
        <v>2.8009259259259262E-2</v>
      </c>
      <c r="C245" s="10">
        <f>'Batts 38-45 Mon'!C244</f>
        <v>0.90775462962962949</v>
      </c>
      <c r="D245" s="19">
        <f>'Batts 38-45 Mon'!D244</f>
        <v>3383</v>
      </c>
      <c r="E245" s="19">
        <f>'Batts 38-45 Mon'!E244</f>
        <v>3380</v>
      </c>
      <c r="F245" s="19">
        <f>'Batts 38-45 Mon'!F244</f>
        <v>3379</v>
      </c>
      <c r="G245" s="19">
        <f>'Batts 38-45 Mon'!G244</f>
        <v>3378</v>
      </c>
      <c r="H245" s="19">
        <f>'Batts 38-45 Mon'!H244</f>
        <v>3387</v>
      </c>
      <c r="I245" s="19">
        <f>'Batts 38-45 Mon'!I244</f>
        <v>3369</v>
      </c>
      <c r="J245" s="19">
        <f>'Batts 38-45 Mon'!J244</f>
        <v>3387</v>
      </c>
      <c r="K245" s="19">
        <f>'Batts 38-45 Mon'!K244</f>
        <v>3452</v>
      </c>
      <c r="L245" s="19">
        <f>'Batts 38-45 Mon'!L244</f>
        <v>27115</v>
      </c>
      <c r="M245" s="11">
        <f>'Batts 38-45 Mon'!M244</f>
        <v>152.52187499999999</v>
      </c>
      <c r="N245" s="18">
        <f>'Batts 38-45 Mon'!N244</f>
        <v>0</v>
      </c>
      <c r="O245" s="9"/>
      <c r="P245" s="9" t="b">
        <f>MOD(ROW(A245),O$2)=0</f>
        <v>0</v>
      </c>
      <c r="Q245" s="9"/>
      <c r="R245" s="9"/>
      <c r="S245" s="9"/>
      <c r="T245" s="9"/>
      <c r="U245" s="9"/>
      <c r="V245" s="9"/>
      <c r="W245" s="9"/>
      <c r="X245" s="9"/>
    </row>
    <row r="246" spans="1:24" hidden="1">
      <c r="A246" s="9">
        <f>'Batts 38-45 Mon'!A245</f>
        <v>2430</v>
      </c>
      <c r="B246" s="10">
        <f>'Batts 38-45 Mon'!B245</f>
        <v>2.8125000000000001E-2</v>
      </c>
      <c r="C246" s="10">
        <f>'Batts 38-45 Mon'!C245</f>
        <v>0.90787037037037022</v>
      </c>
      <c r="D246" s="19">
        <f>'Batts 38-45 Mon'!D245</f>
        <v>3383</v>
      </c>
      <c r="E246" s="19">
        <f>'Batts 38-45 Mon'!E245</f>
        <v>3380</v>
      </c>
      <c r="F246" s="19">
        <f>'Batts 38-45 Mon'!F245</f>
        <v>3379</v>
      </c>
      <c r="G246" s="19">
        <f>'Batts 38-45 Mon'!G245</f>
        <v>3379</v>
      </c>
      <c r="H246" s="19">
        <f>'Batts 38-45 Mon'!H245</f>
        <v>3389</v>
      </c>
      <c r="I246" s="19">
        <f>'Batts 38-45 Mon'!I245</f>
        <v>3369</v>
      </c>
      <c r="J246" s="19">
        <f>'Batts 38-45 Mon'!J245</f>
        <v>3387</v>
      </c>
      <c r="K246" s="19">
        <f>'Batts 38-45 Mon'!K245</f>
        <v>3453</v>
      </c>
      <c r="L246" s="19">
        <f>'Batts 38-45 Mon'!L245</f>
        <v>27119</v>
      </c>
      <c r="M246" s="11">
        <f>'Batts 38-45 Mon'!M245</f>
        <v>152.544375</v>
      </c>
      <c r="N246" s="18">
        <f>'Batts 38-45 Mon'!N245</f>
        <v>0</v>
      </c>
      <c r="O246" s="9"/>
      <c r="P246" s="9" t="b">
        <f>MOD(ROW(A246),O$2)=0</f>
        <v>0</v>
      </c>
      <c r="Q246" s="9"/>
      <c r="R246" s="9"/>
      <c r="S246" s="9"/>
      <c r="T246" s="9"/>
      <c r="U246" s="9"/>
      <c r="V246" s="9"/>
      <c r="W246" s="9"/>
      <c r="X246" s="9"/>
    </row>
    <row r="247" spans="1:24" hidden="1">
      <c r="A247" s="9">
        <f>'Batts 38-45 Mon'!A246</f>
        <v>2440</v>
      </c>
      <c r="B247" s="10">
        <f>'Batts 38-45 Mon'!B246</f>
        <v>2.8240740740740736E-2</v>
      </c>
      <c r="C247" s="10">
        <f>'Batts 38-45 Mon'!C246</f>
        <v>0.90798611111111105</v>
      </c>
      <c r="D247" s="19">
        <f>'Batts 38-45 Mon'!D246</f>
        <v>3383</v>
      </c>
      <c r="E247" s="19">
        <f>'Batts 38-45 Mon'!E246</f>
        <v>3380</v>
      </c>
      <c r="F247" s="19">
        <f>'Batts 38-45 Mon'!F246</f>
        <v>3379</v>
      </c>
      <c r="G247" s="19">
        <f>'Batts 38-45 Mon'!G246</f>
        <v>3379</v>
      </c>
      <c r="H247" s="19">
        <f>'Batts 38-45 Mon'!H246</f>
        <v>3389</v>
      </c>
      <c r="I247" s="19">
        <f>'Batts 38-45 Mon'!I246</f>
        <v>3369</v>
      </c>
      <c r="J247" s="19">
        <f>'Batts 38-45 Mon'!J246</f>
        <v>3387</v>
      </c>
      <c r="K247" s="19">
        <f>'Batts 38-45 Mon'!K246</f>
        <v>3453</v>
      </c>
      <c r="L247" s="19">
        <f>'Batts 38-45 Mon'!L246</f>
        <v>27119</v>
      </c>
      <c r="M247" s="11">
        <f>'Batts 38-45 Mon'!M246</f>
        <v>152.544375</v>
      </c>
      <c r="N247" s="18">
        <f>'Batts 38-45 Mon'!N246</f>
        <v>0</v>
      </c>
      <c r="O247" s="9"/>
      <c r="P247" s="9" t="b">
        <f>MOD(ROW(A247),O$2)=0</f>
        <v>0</v>
      </c>
      <c r="Q247" s="9"/>
      <c r="R247" s="9"/>
      <c r="S247" s="9"/>
      <c r="T247" s="9"/>
      <c r="U247" s="9"/>
      <c r="V247" s="9"/>
      <c r="W247" s="9"/>
      <c r="X247" s="9"/>
    </row>
    <row r="248" spans="1:24" hidden="1">
      <c r="A248" s="9">
        <f>'Batts 38-45 Mon'!A247</f>
        <v>2450</v>
      </c>
      <c r="B248" s="10">
        <f>'Batts 38-45 Mon'!B247</f>
        <v>2.8356481481481483E-2</v>
      </c>
      <c r="C248" s="10">
        <f>'Batts 38-45 Mon'!C247</f>
        <v>0.90810185185185177</v>
      </c>
      <c r="D248" s="19">
        <f>'Batts 38-45 Mon'!D247</f>
        <v>3383</v>
      </c>
      <c r="E248" s="19">
        <f>'Batts 38-45 Mon'!E247</f>
        <v>3380</v>
      </c>
      <c r="F248" s="19">
        <f>'Batts 38-45 Mon'!F247</f>
        <v>3379</v>
      </c>
      <c r="G248" s="19">
        <f>'Batts 38-45 Mon'!G247</f>
        <v>3379</v>
      </c>
      <c r="H248" s="19">
        <f>'Batts 38-45 Mon'!H247</f>
        <v>3389</v>
      </c>
      <c r="I248" s="19">
        <f>'Batts 38-45 Mon'!I247</f>
        <v>3369</v>
      </c>
      <c r="J248" s="19">
        <f>'Batts 38-45 Mon'!J247</f>
        <v>3387</v>
      </c>
      <c r="K248" s="19">
        <f>'Batts 38-45 Mon'!K247</f>
        <v>3453</v>
      </c>
      <c r="L248" s="19">
        <f>'Batts 38-45 Mon'!L247</f>
        <v>27119</v>
      </c>
      <c r="M248" s="11">
        <f>'Batts 38-45 Mon'!M247</f>
        <v>152.544375</v>
      </c>
      <c r="N248" s="18">
        <f>'Batts 38-45 Mon'!N247</f>
        <v>0</v>
      </c>
      <c r="O248" s="9"/>
      <c r="P248" s="9" t="b">
        <f>MOD(ROW(A248),O$2)=0</f>
        <v>0</v>
      </c>
      <c r="Q248" s="9"/>
      <c r="R248" s="9"/>
      <c r="S248" s="9"/>
      <c r="T248" s="9"/>
      <c r="U248" s="9"/>
      <c r="V248" s="9"/>
      <c r="W248" s="9"/>
      <c r="X248" s="9"/>
    </row>
    <row r="249" spans="1:24" hidden="1">
      <c r="A249" s="9">
        <f>'Batts 38-45 Mon'!A248</f>
        <v>2460</v>
      </c>
      <c r="B249" s="10">
        <f>'Batts 38-45 Mon'!B248</f>
        <v>2.8472222222222222E-2</v>
      </c>
      <c r="C249" s="10">
        <f>'Batts 38-45 Mon'!C248</f>
        <v>0.90821759259259249</v>
      </c>
      <c r="D249" s="19">
        <f>'Batts 38-45 Mon'!D248</f>
        <v>3383</v>
      </c>
      <c r="E249" s="19">
        <f>'Batts 38-45 Mon'!E248</f>
        <v>3380</v>
      </c>
      <c r="F249" s="19">
        <f>'Batts 38-45 Mon'!F248</f>
        <v>3379</v>
      </c>
      <c r="G249" s="19">
        <f>'Batts 38-45 Mon'!G248</f>
        <v>3379</v>
      </c>
      <c r="H249" s="19">
        <f>'Batts 38-45 Mon'!H248</f>
        <v>3389</v>
      </c>
      <c r="I249" s="19">
        <f>'Batts 38-45 Mon'!I248</f>
        <v>3369</v>
      </c>
      <c r="J249" s="19">
        <f>'Batts 38-45 Mon'!J248</f>
        <v>3387</v>
      </c>
      <c r="K249" s="19">
        <f>'Batts 38-45 Mon'!K248</f>
        <v>3453</v>
      </c>
      <c r="L249" s="19">
        <f>'Batts 38-45 Mon'!L248</f>
        <v>27119</v>
      </c>
      <c r="M249" s="11">
        <f>'Batts 38-45 Mon'!M248</f>
        <v>152.544375</v>
      </c>
      <c r="N249" s="18">
        <f>'Batts 38-45 Mon'!N248</f>
        <v>0</v>
      </c>
      <c r="O249" s="9"/>
      <c r="P249" s="9" t="b">
        <f>MOD(ROW(A249),O$2)=0</f>
        <v>0</v>
      </c>
      <c r="Q249" s="9"/>
      <c r="R249" s="9"/>
      <c r="S249" s="9"/>
      <c r="T249" s="9"/>
      <c r="U249" s="9"/>
      <c r="V249" s="9"/>
      <c r="W249" s="9"/>
      <c r="X249" s="9"/>
    </row>
    <row r="250" spans="1:24">
      <c r="A250" s="9">
        <f>'Batts 38-45 Mon'!A249</f>
        <v>2470</v>
      </c>
      <c r="B250" s="10">
        <f>'Batts 38-45 Mon'!B249</f>
        <v>2.8587962962962964E-2</v>
      </c>
      <c r="C250" s="10">
        <f>'Batts 38-45 Mon'!C249</f>
        <v>0.90833333333333321</v>
      </c>
      <c r="D250" s="19">
        <f>'Batts 38-45 Mon'!D249</f>
        <v>3384</v>
      </c>
      <c r="E250" s="19">
        <f>'Batts 38-45 Mon'!E249</f>
        <v>3379</v>
      </c>
      <c r="F250" s="19">
        <f>'Batts 38-45 Mon'!F249</f>
        <v>3379</v>
      </c>
      <c r="G250" s="19">
        <f>'Batts 38-45 Mon'!G249</f>
        <v>3379</v>
      </c>
      <c r="H250" s="19">
        <f>'Batts 38-45 Mon'!H249</f>
        <v>3389</v>
      </c>
      <c r="I250" s="19">
        <f>'Batts 38-45 Mon'!I249</f>
        <v>3369</v>
      </c>
      <c r="J250" s="19">
        <f>'Batts 38-45 Mon'!J249</f>
        <v>3387</v>
      </c>
      <c r="K250" s="19">
        <f>'Batts 38-45 Mon'!K249</f>
        <v>3453</v>
      </c>
      <c r="L250" s="19">
        <f>'Batts 38-45 Mon'!L249</f>
        <v>27119</v>
      </c>
      <c r="M250" s="11">
        <f>'Batts 38-45 Mon'!M249</f>
        <v>152.544375</v>
      </c>
      <c r="N250" s="18">
        <f>'Batts 38-45 Mon'!N249</f>
        <v>0</v>
      </c>
      <c r="O250" s="9"/>
      <c r="P250" s="9" t="b">
        <f>MOD(ROW(A250),O$2)=0</f>
        <v>1</v>
      </c>
      <c r="Q250" s="9"/>
      <c r="R250" s="9"/>
      <c r="S250" s="9"/>
      <c r="T250" s="9"/>
      <c r="U250" s="9"/>
      <c r="V250" s="9"/>
      <c r="W250" s="9"/>
      <c r="X250" s="9"/>
    </row>
    <row r="251" spans="1:24" hidden="1">
      <c r="A251" s="9">
        <f>'Batts 38-45 Mon'!A250</f>
        <v>2480</v>
      </c>
      <c r="B251" s="10">
        <f>'Batts 38-45 Mon'!B250</f>
        <v>2.8703703703703703E-2</v>
      </c>
      <c r="C251" s="10">
        <f>'Batts 38-45 Mon'!C250</f>
        <v>0.90844907407407394</v>
      </c>
      <c r="D251" s="19">
        <f>'Batts 38-45 Mon'!D250</f>
        <v>3384</v>
      </c>
      <c r="E251" s="19">
        <f>'Batts 38-45 Mon'!E250</f>
        <v>3379</v>
      </c>
      <c r="F251" s="19">
        <f>'Batts 38-45 Mon'!F250</f>
        <v>3379</v>
      </c>
      <c r="G251" s="19">
        <f>'Batts 38-45 Mon'!G250</f>
        <v>3379</v>
      </c>
      <c r="H251" s="19">
        <f>'Batts 38-45 Mon'!H250</f>
        <v>3389</v>
      </c>
      <c r="I251" s="19">
        <f>'Batts 38-45 Mon'!I250</f>
        <v>3369</v>
      </c>
      <c r="J251" s="19">
        <f>'Batts 38-45 Mon'!J250</f>
        <v>3387</v>
      </c>
      <c r="K251" s="19">
        <f>'Batts 38-45 Mon'!K250</f>
        <v>3453</v>
      </c>
      <c r="L251" s="19">
        <f>'Batts 38-45 Mon'!L250</f>
        <v>27119</v>
      </c>
      <c r="M251" s="11">
        <f>'Batts 38-45 Mon'!M250</f>
        <v>152.544375</v>
      </c>
      <c r="N251" s="18">
        <f>'Batts 38-45 Mon'!N250</f>
        <v>0</v>
      </c>
      <c r="O251" s="9"/>
      <c r="P251" s="9" t="b">
        <f>MOD(ROW(A251),O$2)=0</f>
        <v>0</v>
      </c>
      <c r="Q251" s="9"/>
      <c r="R251" s="9"/>
      <c r="S251" s="9"/>
      <c r="T251" s="9"/>
      <c r="U251" s="9"/>
      <c r="V251" s="9"/>
      <c r="W251" s="9"/>
      <c r="X251" s="9"/>
    </row>
    <row r="252" spans="1:24" hidden="1">
      <c r="A252" s="9">
        <f>'Batts 38-45 Mon'!A251</f>
        <v>2490</v>
      </c>
      <c r="B252" s="10">
        <f>'Batts 38-45 Mon'!B251</f>
        <v>2.8819444444444443E-2</v>
      </c>
      <c r="C252" s="10">
        <f>'Batts 38-45 Mon'!C251</f>
        <v>0.90856481481481466</v>
      </c>
      <c r="D252" s="19">
        <f>'Batts 38-45 Mon'!D251</f>
        <v>3384</v>
      </c>
      <c r="E252" s="19">
        <f>'Batts 38-45 Mon'!E251</f>
        <v>3379</v>
      </c>
      <c r="F252" s="19">
        <f>'Batts 38-45 Mon'!F251</f>
        <v>3379</v>
      </c>
      <c r="G252" s="19">
        <f>'Batts 38-45 Mon'!G251</f>
        <v>3380</v>
      </c>
      <c r="H252" s="19">
        <f>'Batts 38-45 Mon'!H251</f>
        <v>3389</v>
      </c>
      <c r="I252" s="19">
        <f>'Batts 38-45 Mon'!I251</f>
        <v>3370</v>
      </c>
      <c r="J252" s="19">
        <f>'Batts 38-45 Mon'!J251</f>
        <v>3387</v>
      </c>
      <c r="K252" s="19">
        <f>'Batts 38-45 Mon'!K251</f>
        <v>3453</v>
      </c>
      <c r="L252" s="19">
        <f>'Batts 38-45 Mon'!L251</f>
        <v>27121</v>
      </c>
      <c r="M252" s="11">
        <f>'Batts 38-45 Mon'!M251</f>
        <v>152.55562499999999</v>
      </c>
      <c r="N252" s="18">
        <f>'Batts 38-45 Mon'!N251</f>
        <v>0</v>
      </c>
      <c r="O252" s="9"/>
      <c r="P252" s="9" t="b">
        <f>MOD(ROW(A252),O$2)=0</f>
        <v>0</v>
      </c>
      <c r="Q252" s="9"/>
      <c r="R252" s="9"/>
      <c r="S252" s="9"/>
      <c r="T252" s="9"/>
      <c r="U252" s="9"/>
      <c r="V252" s="9"/>
      <c r="W252" s="9"/>
      <c r="X252" s="9"/>
    </row>
    <row r="253" spans="1:24" hidden="1">
      <c r="A253" s="9">
        <f>'Batts 38-45 Mon'!A252</f>
        <v>2500</v>
      </c>
      <c r="B253" s="10">
        <f>'Batts 38-45 Mon'!B252</f>
        <v>2.8935185185185185E-2</v>
      </c>
      <c r="C253" s="10">
        <f>'Batts 38-45 Mon'!C252</f>
        <v>0.90868055555555549</v>
      </c>
      <c r="D253" s="19">
        <f>'Batts 38-45 Mon'!D252</f>
        <v>3385</v>
      </c>
      <c r="E253" s="19">
        <f>'Batts 38-45 Mon'!E252</f>
        <v>3378</v>
      </c>
      <c r="F253" s="19">
        <f>'Batts 38-45 Mon'!F252</f>
        <v>3379</v>
      </c>
      <c r="G253" s="19">
        <f>'Batts 38-45 Mon'!G252</f>
        <v>3380</v>
      </c>
      <c r="H253" s="19">
        <f>'Batts 38-45 Mon'!H252</f>
        <v>3389</v>
      </c>
      <c r="I253" s="19">
        <f>'Batts 38-45 Mon'!I252</f>
        <v>3370</v>
      </c>
      <c r="J253" s="19">
        <f>'Batts 38-45 Mon'!J252</f>
        <v>3387</v>
      </c>
      <c r="K253" s="19">
        <f>'Batts 38-45 Mon'!K252</f>
        <v>3453</v>
      </c>
      <c r="L253" s="19">
        <f>'Batts 38-45 Mon'!L252</f>
        <v>27121</v>
      </c>
      <c r="M253" s="11">
        <f>'Batts 38-45 Mon'!M252</f>
        <v>152.55562499999999</v>
      </c>
      <c r="N253" s="18">
        <f>'Batts 38-45 Mon'!N252</f>
        <v>0</v>
      </c>
      <c r="O253" s="9"/>
      <c r="P253" s="9" t="b">
        <f>MOD(ROW(A253),O$2)=0</f>
        <v>0</v>
      </c>
      <c r="Q253" s="9"/>
      <c r="R253" s="9"/>
      <c r="S253" s="9"/>
      <c r="T253" s="9"/>
      <c r="U253" s="9"/>
      <c r="V253" s="9"/>
      <c r="W253" s="9"/>
      <c r="X253" s="9"/>
    </row>
    <row r="254" spans="1:24" hidden="1">
      <c r="A254" s="9">
        <f>'Batts 38-45 Mon'!A253</f>
        <v>2510</v>
      </c>
      <c r="B254" s="10">
        <f>'Batts 38-45 Mon'!B253</f>
        <v>2.9050925925925928E-2</v>
      </c>
      <c r="C254" s="10">
        <f>'Batts 38-45 Mon'!C253</f>
        <v>0.90879629629629621</v>
      </c>
      <c r="D254" s="19">
        <f>'Batts 38-45 Mon'!D253</f>
        <v>3384</v>
      </c>
      <c r="E254" s="19">
        <f>'Batts 38-45 Mon'!E253</f>
        <v>3379</v>
      </c>
      <c r="F254" s="19">
        <f>'Batts 38-45 Mon'!F253</f>
        <v>3380</v>
      </c>
      <c r="G254" s="19">
        <f>'Batts 38-45 Mon'!G253</f>
        <v>3380</v>
      </c>
      <c r="H254" s="19">
        <f>'Batts 38-45 Mon'!H253</f>
        <v>3389</v>
      </c>
      <c r="I254" s="19">
        <f>'Batts 38-45 Mon'!I253</f>
        <v>3370</v>
      </c>
      <c r="J254" s="19">
        <f>'Batts 38-45 Mon'!J253</f>
        <v>3387</v>
      </c>
      <c r="K254" s="19">
        <f>'Batts 38-45 Mon'!K253</f>
        <v>3453</v>
      </c>
      <c r="L254" s="19">
        <f>'Batts 38-45 Mon'!L253</f>
        <v>27122</v>
      </c>
      <c r="M254" s="11">
        <f>'Batts 38-45 Mon'!M253</f>
        <v>152.56125</v>
      </c>
      <c r="N254" s="18">
        <f>'Batts 38-45 Mon'!N253</f>
        <v>0</v>
      </c>
      <c r="O254" s="9"/>
      <c r="P254" s="9" t="b">
        <f>MOD(ROW(A254),O$2)=0</f>
        <v>0</v>
      </c>
      <c r="Q254" s="9"/>
      <c r="R254" s="9"/>
      <c r="S254" s="9"/>
      <c r="T254" s="9"/>
      <c r="U254" s="9"/>
      <c r="V254" s="9"/>
      <c r="W254" s="9"/>
      <c r="X254" s="9"/>
    </row>
    <row r="255" spans="1:24" hidden="1">
      <c r="A255" s="9">
        <f>'Batts 38-45 Mon'!A254</f>
        <v>2520</v>
      </c>
      <c r="B255" s="10">
        <f>'Batts 38-45 Mon'!B254</f>
        <v>2.9166666666666664E-2</v>
      </c>
      <c r="C255" s="10">
        <f>'Batts 38-45 Mon'!C254</f>
        <v>0.90891203703703694</v>
      </c>
      <c r="D255" s="19">
        <f>'Batts 38-45 Mon'!D254</f>
        <v>3385</v>
      </c>
      <c r="E255" s="19">
        <f>'Batts 38-45 Mon'!E254</f>
        <v>3378</v>
      </c>
      <c r="F255" s="19">
        <f>'Batts 38-45 Mon'!F254</f>
        <v>3380</v>
      </c>
      <c r="G255" s="19">
        <f>'Batts 38-45 Mon'!G254</f>
        <v>3381</v>
      </c>
      <c r="H255" s="19">
        <f>'Batts 38-45 Mon'!H254</f>
        <v>3389</v>
      </c>
      <c r="I255" s="19">
        <f>'Batts 38-45 Mon'!I254</f>
        <v>3370</v>
      </c>
      <c r="J255" s="19">
        <f>'Batts 38-45 Mon'!J254</f>
        <v>3387</v>
      </c>
      <c r="K255" s="19">
        <f>'Batts 38-45 Mon'!K254</f>
        <v>3453</v>
      </c>
      <c r="L255" s="19">
        <f>'Batts 38-45 Mon'!L254</f>
        <v>27123</v>
      </c>
      <c r="M255" s="11">
        <f>'Batts 38-45 Mon'!M254</f>
        <v>152.56687500000001</v>
      </c>
      <c r="N255" s="18">
        <f>'Batts 38-45 Mon'!N254</f>
        <v>0</v>
      </c>
      <c r="O255" s="9"/>
      <c r="P255" s="9" t="b">
        <f>MOD(ROW(A255),O$2)=0</f>
        <v>0</v>
      </c>
      <c r="Q255" s="9"/>
      <c r="R255" s="9"/>
      <c r="S255" s="9"/>
      <c r="T255" s="9"/>
      <c r="U255" s="9"/>
      <c r="V255" s="9"/>
      <c r="W255" s="9"/>
      <c r="X255" s="9"/>
    </row>
    <row r="256" spans="1:24" hidden="1">
      <c r="A256" s="9">
        <f>'Batts 38-45 Mon'!A255</f>
        <v>2530</v>
      </c>
      <c r="B256" s="10">
        <f>'Batts 38-45 Mon'!B255</f>
        <v>2.9282407407407406E-2</v>
      </c>
      <c r="C256" s="10">
        <f>'Batts 38-45 Mon'!C255</f>
        <v>0.90902777777777766</v>
      </c>
      <c r="D256" s="19">
        <f>'Batts 38-45 Mon'!D255</f>
        <v>3385</v>
      </c>
      <c r="E256" s="19">
        <f>'Batts 38-45 Mon'!E255</f>
        <v>3378</v>
      </c>
      <c r="F256" s="19">
        <f>'Batts 38-45 Mon'!F255</f>
        <v>3381</v>
      </c>
      <c r="G256" s="19">
        <f>'Batts 38-45 Mon'!G255</f>
        <v>3381</v>
      </c>
      <c r="H256" s="19">
        <f>'Batts 38-45 Mon'!H255</f>
        <v>3389</v>
      </c>
      <c r="I256" s="19">
        <f>'Batts 38-45 Mon'!I255</f>
        <v>3370</v>
      </c>
      <c r="J256" s="19">
        <f>'Batts 38-45 Mon'!J255</f>
        <v>3387</v>
      </c>
      <c r="K256" s="19">
        <f>'Batts 38-45 Mon'!K255</f>
        <v>3453</v>
      </c>
      <c r="L256" s="19">
        <f>'Batts 38-45 Mon'!L255</f>
        <v>27124</v>
      </c>
      <c r="M256" s="11">
        <f>'Batts 38-45 Mon'!M255</f>
        <v>152.57249999999999</v>
      </c>
      <c r="N256" s="18">
        <f>'Batts 38-45 Mon'!N255</f>
        <v>0</v>
      </c>
      <c r="O256" s="9"/>
      <c r="P256" s="9" t="b">
        <f>MOD(ROW(A256),O$2)=0</f>
        <v>0</v>
      </c>
      <c r="Q256" s="9"/>
      <c r="R256" s="9"/>
      <c r="S256" s="9"/>
      <c r="T256" s="9"/>
      <c r="U256" s="9"/>
      <c r="V256" s="9"/>
      <c r="W256" s="9"/>
      <c r="X256" s="9"/>
    </row>
    <row r="257" spans="1:24" hidden="1">
      <c r="A257" s="9">
        <f>'Batts 38-45 Mon'!A256</f>
        <v>2540</v>
      </c>
      <c r="B257" s="10">
        <f>'Batts 38-45 Mon'!B256</f>
        <v>2.9398148148148149E-2</v>
      </c>
      <c r="C257" s="10">
        <f>'Batts 38-45 Mon'!C256</f>
        <v>0.90914351851851838</v>
      </c>
      <c r="D257" s="19">
        <f>'Batts 38-45 Mon'!D256</f>
        <v>3385</v>
      </c>
      <c r="E257" s="19">
        <f>'Batts 38-45 Mon'!E256</f>
        <v>3378</v>
      </c>
      <c r="F257" s="19">
        <f>'Batts 38-45 Mon'!F256</f>
        <v>3380</v>
      </c>
      <c r="G257" s="19">
        <f>'Batts 38-45 Mon'!G256</f>
        <v>3381</v>
      </c>
      <c r="H257" s="19">
        <f>'Batts 38-45 Mon'!H256</f>
        <v>3389</v>
      </c>
      <c r="I257" s="19">
        <f>'Batts 38-45 Mon'!I256</f>
        <v>3372</v>
      </c>
      <c r="J257" s="19">
        <f>'Batts 38-45 Mon'!J256</f>
        <v>3387</v>
      </c>
      <c r="K257" s="19">
        <f>'Batts 38-45 Mon'!K256</f>
        <v>3453</v>
      </c>
      <c r="L257" s="19">
        <f>'Batts 38-45 Mon'!L256</f>
        <v>27125</v>
      </c>
      <c r="M257" s="11">
        <f>'Batts 38-45 Mon'!M256</f>
        <v>152.578125</v>
      </c>
      <c r="N257" s="18">
        <f>'Batts 38-45 Mon'!N256</f>
        <v>0</v>
      </c>
      <c r="O257" s="9"/>
      <c r="P257" s="9" t="b">
        <f>MOD(ROW(A257),O$2)=0</f>
        <v>0</v>
      </c>
      <c r="Q257" s="9"/>
      <c r="R257" s="9"/>
      <c r="S257" s="9"/>
      <c r="T257" s="9"/>
      <c r="U257" s="9"/>
      <c r="V257" s="9"/>
      <c r="W257" s="9"/>
      <c r="X257" s="9"/>
    </row>
    <row r="258" spans="1:24" hidden="1">
      <c r="A258" s="9">
        <f>'Batts 38-45 Mon'!A257</f>
        <v>2550</v>
      </c>
      <c r="B258" s="10">
        <f>'Batts 38-45 Mon'!B257</f>
        <v>2.9513888888888892E-2</v>
      </c>
      <c r="C258" s="10">
        <f>'Batts 38-45 Mon'!C257</f>
        <v>0.9092592592592591</v>
      </c>
      <c r="D258" s="19">
        <f>'Batts 38-45 Mon'!D257</f>
        <v>3386</v>
      </c>
      <c r="E258" s="19">
        <f>'Batts 38-45 Mon'!E257</f>
        <v>3377</v>
      </c>
      <c r="F258" s="19">
        <f>'Batts 38-45 Mon'!F257</f>
        <v>3381</v>
      </c>
      <c r="G258" s="19">
        <f>'Batts 38-45 Mon'!G257</f>
        <v>3381</v>
      </c>
      <c r="H258" s="19">
        <f>'Batts 38-45 Mon'!H257</f>
        <v>3389</v>
      </c>
      <c r="I258" s="19">
        <f>'Batts 38-45 Mon'!I257</f>
        <v>3370</v>
      </c>
      <c r="J258" s="19">
        <f>'Batts 38-45 Mon'!J257</f>
        <v>3387</v>
      </c>
      <c r="K258" s="19">
        <f>'Batts 38-45 Mon'!K257</f>
        <v>3453</v>
      </c>
      <c r="L258" s="19">
        <f>'Batts 38-45 Mon'!L257</f>
        <v>27124</v>
      </c>
      <c r="M258" s="11">
        <f>'Batts 38-45 Mon'!M257</f>
        <v>152.57249999999999</v>
      </c>
      <c r="N258" s="18">
        <f>'Batts 38-45 Mon'!N257</f>
        <v>0</v>
      </c>
      <c r="O258" s="9"/>
      <c r="P258" s="9" t="b">
        <f>MOD(ROW(A258),O$2)=0</f>
        <v>0</v>
      </c>
      <c r="Q258" s="9"/>
      <c r="R258" s="9"/>
      <c r="S258" s="9"/>
      <c r="T258" s="9"/>
      <c r="U258" s="9"/>
      <c r="V258" s="9"/>
      <c r="W258" s="9"/>
      <c r="X258" s="9"/>
    </row>
    <row r="259" spans="1:24" hidden="1">
      <c r="A259" s="9">
        <f>'Batts 38-45 Mon'!A258</f>
        <v>2560</v>
      </c>
      <c r="B259" s="10">
        <f>'Batts 38-45 Mon'!B258</f>
        <v>2.9629629629629627E-2</v>
      </c>
      <c r="C259" s="10">
        <f>'Batts 38-45 Mon'!C258</f>
        <v>0.90937499999999993</v>
      </c>
      <c r="D259" s="19">
        <f>'Batts 38-45 Mon'!D258</f>
        <v>3386</v>
      </c>
      <c r="E259" s="19">
        <f>'Batts 38-45 Mon'!E258</f>
        <v>3377</v>
      </c>
      <c r="F259" s="19">
        <f>'Batts 38-45 Mon'!F258</f>
        <v>3381</v>
      </c>
      <c r="G259" s="19">
        <f>'Batts 38-45 Mon'!G258</f>
        <v>3381</v>
      </c>
      <c r="H259" s="19">
        <f>'Batts 38-45 Mon'!H258</f>
        <v>3389</v>
      </c>
      <c r="I259" s="19">
        <f>'Batts 38-45 Mon'!I258</f>
        <v>3373</v>
      </c>
      <c r="J259" s="19">
        <f>'Batts 38-45 Mon'!J258</f>
        <v>3387</v>
      </c>
      <c r="K259" s="19">
        <f>'Batts 38-45 Mon'!K258</f>
        <v>3453</v>
      </c>
      <c r="L259" s="19">
        <f>'Batts 38-45 Mon'!L258</f>
        <v>27127</v>
      </c>
      <c r="M259" s="11">
        <f>'Batts 38-45 Mon'!M258</f>
        <v>152.58937499999999</v>
      </c>
      <c r="N259" s="18">
        <f>'Batts 38-45 Mon'!N258</f>
        <v>0</v>
      </c>
      <c r="O259" s="9"/>
      <c r="P259" s="9" t="b">
        <f>MOD(ROW(A259),O$2)=0</f>
        <v>0</v>
      </c>
      <c r="Q259" s="9"/>
      <c r="R259" s="9"/>
      <c r="S259" s="9"/>
      <c r="T259" s="9"/>
      <c r="U259" s="9"/>
      <c r="V259" s="9"/>
      <c r="W259" s="9"/>
      <c r="X259" s="9"/>
    </row>
    <row r="260" spans="1:24">
      <c r="A260" s="9">
        <f>'Batts 38-45 Mon'!A259</f>
        <v>2570</v>
      </c>
      <c r="B260" s="10">
        <f>'Batts 38-45 Mon'!B259</f>
        <v>2.974537037037037E-2</v>
      </c>
      <c r="C260" s="10">
        <f>'Batts 38-45 Mon'!C259</f>
        <v>0.90949074074074066</v>
      </c>
      <c r="D260" s="19">
        <f>'Batts 38-45 Mon'!D259</f>
        <v>3386</v>
      </c>
      <c r="E260" s="19">
        <f>'Batts 38-45 Mon'!E259</f>
        <v>3377</v>
      </c>
      <c r="F260" s="19">
        <f>'Batts 38-45 Mon'!F259</f>
        <v>3381</v>
      </c>
      <c r="G260" s="19">
        <f>'Batts 38-45 Mon'!G259</f>
        <v>3381</v>
      </c>
      <c r="H260" s="19">
        <f>'Batts 38-45 Mon'!H259</f>
        <v>3389</v>
      </c>
      <c r="I260" s="19">
        <f>'Batts 38-45 Mon'!I259</f>
        <v>3372</v>
      </c>
      <c r="J260" s="19">
        <f>'Batts 38-45 Mon'!J259</f>
        <v>3387</v>
      </c>
      <c r="K260" s="19">
        <f>'Batts 38-45 Mon'!K259</f>
        <v>3453</v>
      </c>
      <c r="L260" s="19">
        <f>'Batts 38-45 Mon'!L259</f>
        <v>27126</v>
      </c>
      <c r="M260" s="11">
        <f>'Batts 38-45 Mon'!M259</f>
        <v>152.58375000000001</v>
      </c>
      <c r="N260" s="18">
        <f>'Batts 38-45 Mon'!N259</f>
        <v>0</v>
      </c>
      <c r="O260" s="9"/>
      <c r="P260" s="9" t="b">
        <f>MOD(ROW(A260),O$2)=0</f>
        <v>1</v>
      </c>
      <c r="Q260" s="9"/>
      <c r="R260" s="9"/>
      <c r="S260" s="9"/>
      <c r="T260" s="9"/>
      <c r="U260" s="9"/>
      <c r="V260" s="9"/>
      <c r="W260" s="9"/>
      <c r="X260" s="9"/>
    </row>
    <row r="261" spans="1:24" hidden="1">
      <c r="A261" s="9">
        <f>'Batts 38-45 Mon'!A260</f>
        <v>2580</v>
      </c>
      <c r="B261" s="10">
        <f>'Batts 38-45 Mon'!B260</f>
        <v>2.9861111111111113E-2</v>
      </c>
      <c r="C261" s="10">
        <f>'Batts 38-45 Mon'!C260</f>
        <v>0.90960648148148138</v>
      </c>
      <c r="D261" s="19">
        <f>'Batts 38-45 Mon'!D260</f>
        <v>3386</v>
      </c>
      <c r="E261" s="19">
        <f>'Batts 38-45 Mon'!E260</f>
        <v>3377</v>
      </c>
      <c r="F261" s="19">
        <f>'Batts 38-45 Mon'!F260</f>
        <v>3381</v>
      </c>
      <c r="G261" s="19">
        <f>'Batts 38-45 Mon'!G260</f>
        <v>3381</v>
      </c>
      <c r="H261" s="19">
        <f>'Batts 38-45 Mon'!H260</f>
        <v>3389</v>
      </c>
      <c r="I261" s="19">
        <f>'Batts 38-45 Mon'!I260</f>
        <v>3372</v>
      </c>
      <c r="J261" s="19">
        <f>'Batts 38-45 Mon'!J260</f>
        <v>3387</v>
      </c>
      <c r="K261" s="19">
        <f>'Batts 38-45 Mon'!K260</f>
        <v>3453</v>
      </c>
      <c r="L261" s="19">
        <f>'Batts 38-45 Mon'!L260</f>
        <v>27126</v>
      </c>
      <c r="M261" s="11">
        <f>'Batts 38-45 Mon'!M260</f>
        <v>152.58375000000001</v>
      </c>
      <c r="N261" s="18">
        <f>'Batts 38-45 Mon'!N260</f>
        <v>0</v>
      </c>
      <c r="O261" s="9"/>
      <c r="P261" s="9" t="b">
        <f>MOD(ROW(A261),O$2)=0</f>
        <v>0</v>
      </c>
      <c r="Q261" s="9"/>
      <c r="R261" s="9"/>
      <c r="S261" s="9"/>
      <c r="T261" s="9"/>
      <c r="U261" s="9"/>
      <c r="V261" s="9"/>
      <c r="W261" s="9"/>
      <c r="X261" s="9"/>
    </row>
    <row r="262" spans="1:24" hidden="1">
      <c r="A262" s="9">
        <f>'Batts 38-45 Mon'!A261</f>
        <v>2590</v>
      </c>
      <c r="B262" s="10">
        <f>'Batts 38-45 Mon'!B261</f>
        <v>2.9976851851851852E-2</v>
      </c>
      <c r="C262" s="10">
        <f>'Batts 38-45 Mon'!C261</f>
        <v>0.9097222222222221</v>
      </c>
      <c r="D262" s="19">
        <f>'Batts 38-45 Mon'!D261</f>
        <v>3386</v>
      </c>
      <c r="E262" s="19">
        <f>'Batts 38-45 Mon'!E261</f>
        <v>3377</v>
      </c>
      <c r="F262" s="19">
        <f>'Batts 38-45 Mon'!F261</f>
        <v>3381</v>
      </c>
      <c r="G262" s="19">
        <f>'Batts 38-45 Mon'!G261</f>
        <v>3381</v>
      </c>
      <c r="H262" s="19">
        <f>'Batts 38-45 Mon'!H261</f>
        <v>3389</v>
      </c>
      <c r="I262" s="19">
        <f>'Batts 38-45 Mon'!I261</f>
        <v>3373</v>
      </c>
      <c r="J262" s="19">
        <f>'Batts 38-45 Mon'!J261</f>
        <v>3389</v>
      </c>
      <c r="K262" s="19">
        <f>'Batts 38-45 Mon'!K261</f>
        <v>3453</v>
      </c>
      <c r="L262" s="19">
        <f>'Batts 38-45 Mon'!L261</f>
        <v>27129</v>
      </c>
      <c r="M262" s="11">
        <f>'Batts 38-45 Mon'!M261</f>
        <v>152.60062500000001</v>
      </c>
      <c r="N262" s="18">
        <f>'Batts 38-45 Mon'!N261</f>
        <v>0</v>
      </c>
      <c r="O262" s="9"/>
      <c r="P262" s="9" t="b">
        <f>MOD(ROW(A262),O$2)=0</f>
        <v>0</v>
      </c>
      <c r="Q262" s="9"/>
      <c r="R262" s="9"/>
      <c r="S262" s="9"/>
      <c r="T262" s="9"/>
      <c r="U262" s="9"/>
      <c r="V262" s="9"/>
      <c r="W262" s="9"/>
      <c r="X262" s="9"/>
    </row>
    <row r="263" spans="1:24" hidden="1">
      <c r="A263" s="9">
        <f>'Batts 38-45 Mon'!A262</f>
        <v>2600</v>
      </c>
      <c r="B263" s="10">
        <f>'Batts 38-45 Mon'!B262</f>
        <v>3.0092592592592591E-2</v>
      </c>
      <c r="C263" s="10">
        <f>'Batts 38-45 Mon'!C262</f>
        <v>0.90983796296296282</v>
      </c>
      <c r="D263" s="19">
        <f>'Batts 38-45 Mon'!D262</f>
        <v>3386</v>
      </c>
      <c r="E263" s="19">
        <f>'Batts 38-45 Mon'!E262</f>
        <v>3379</v>
      </c>
      <c r="F263" s="19">
        <f>'Batts 38-45 Mon'!F262</f>
        <v>3381</v>
      </c>
      <c r="G263" s="19">
        <f>'Batts 38-45 Mon'!G262</f>
        <v>3381</v>
      </c>
      <c r="H263" s="19">
        <f>'Batts 38-45 Mon'!H262</f>
        <v>3389</v>
      </c>
      <c r="I263" s="19">
        <f>'Batts 38-45 Mon'!I262</f>
        <v>3373</v>
      </c>
      <c r="J263" s="19">
        <f>'Batts 38-45 Mon'!J262</f>
        <v>3389</v>
      </c>
      <c r="K263" s="19">
        <f>'Batts 38-45 Mon'!K262</f>
        <v>3453</v>
      </c>
      <c r="L263" s="19">
        <f>'Batts 38-45 Mon'!L262</f>
        <v>27131</v>
      </c>
      <c r="M263" s="11">
        <f>'Batts 38-45 Mon'!M262</f>
        <v>152.611875</v>
      </c>
      <c r="N263" s="18">
        <f>'Batts 38-45 Mon'!N262</f>
        <v>0</v>
      </c>
      <c r="O263" s="9"/>
      <c r="P263" s="9" t="b">
        <f>MOD(ROW(A263),O$2)=0</f>
        <v>0</v>
      </c>
      <c r="Q263" s="9"/>
      <c r="R263" s="9"/>
      <c r="S263" s="9"/>
      <c r="T263" s="9"/>
      <c r="U263" s="9"/>
      <c r="V263" s="9"/>
      <c r="W263" s="9"/>
      <c r="X263" s="9"/>
    </row>
    <row r="264" spans="1:24" hidden="1">
      <c r="A264" s="9">
        <f>'Batts 38-45 Mon'!A263</f>
        <v>2610</v>
      </c>
      <c r="B264" s="10">
        <f>'Batts 38-45 Mon'!B263</f>
        <v>3.0208333333333334E-2</v>
      </c>
      <c r="C264" s="10">
        <f>'Batts 38-45 Mon'!C263</f>
        <v>0.90995370370370354</v>
      </c>
      <c r="D264" s="19">
        <f>'Batts 38-45 Mon'!D263</f>
        <v>3386</v>
      </c>
      <c r="E264" s="19">
        <f>'Batts 38-45 Mon'!E263</f>
        <v>3379</v>
      </c>
      <c r="F264" s="19">
        <f>'Batts 38-45 Mon'!F263</f>
        <v>3381</v>
      </c>
      <c r="G264" s="19">
        <f>'Batts 38-45 Mon'!G263</f>
        <v>3381</v>
      </c>
      <c r="H264" s="19">
        <f>'Batts 38-45 Mon'!H263</f>
        <v>3389</v>
      </c>
      <c r="I264" s="19">
        <f>'Batts 38-45 Mon'!I263</f>
        <v>3374</v>
      </c>
      <c r="J264" s="19">
        <f>'Batts 38-45 Mon'!J263</f>
        <v>3389</v>
      </c>
      <c r="K264" s="19">
        <f>'Batts 38-45 Mon'!K263</f>
        <v>3453</v>
      </c>
      <c r="L264" s="19">
        <f>'Batts 38-45 Mon'!L263</f>
        <v>27132</v>
      </c>
      <c r="M264" s="11">
        <f>'Batts 38-45 Mon'!M263</f>
        <v>152.61750000000001</v>
      </c>
      <c r="N264" s="18">
        <f>'Batts 38-45 Mon'!N263</f>
        <v>0</v>
      </c>
      <c r="O264" s="9"/>
      <c r="P264" s="9" t="b">
        <f>MOD(ROW(A264),O$2)=0</f>
        <v>0</v>
      </c>
      <c r="Q264" s="9"/>
      <c r="R264" s="9"/>
      <c r="S264" s="9"/>
      <c r="T264" s="9"/>
      <c r="U264" s="9"/>
      <c r="V264" s="9"/>
      <c r="W264" s="9"/>
      <c r="X264" s="9"/>
    </row>
    <row r="265" spans="1:24" hidden="1">
      <c r="A265" s="9">
        <f>'Batts 38-45 Mon'!A264</f>
        <v>2620</v>
      </c>
      <c r="B265" s="10">
        <f>'Batts 38-45 Mon'!B264</f>
        <v>3.0324074074074073E-2</v>
      </c>
      <c r="C265" s="10">
        <f>'Batts 38-45 Mon'!C264</f>
        <v>0.91006944444444438</v>
      </c>
      <c r="D265" s="19">
        <f>'Batts 38-45 Mon'!D264</f>
        <v>3386</v>
      </c>
      <c r="E265" s="19">
        <f>'Batts 38-45 Mon'!E264</f>
        <v>3379</v>
      </c>
      <c r="F265" s="19">
        <f>'Batts 38-45 Mon'!F264</f>
        <v>3381</v>
      </c>
      <c r="G265" s="19">
        <f>'Batts 38-45 Mon'!G264</f>
        <v>3381</v>
      </c>
      <c r="H265" s="19">
        <f>'Batts 38-45 Mon'!H264</f>
        <v>3389</v>
      </c>
      <c r="I265" s="19">
        <f>'Batts 38-45 Mon'!I264</f>
        <v>3374</v>
      </c>
      <c r="J265" s="19">
        <f>'Batts 38-45 Mon'!J264</f>
        <v>3389</v>
      </c>
      <c r="K265" s="19">
        <f>'Batts 38-45 Mon'!K264</f>
        <v>3454</v>
      </c>
      <c r="L265" s="19">
        <f>'Batts 38-45 Mon'!L264</f>
        <v>27133</v>
      </c>
      <c r="M265" s="11">
        <f>'Batts 38-45 Mon'!M264</f>
        <v>152.62312499999999</v>
      </c>
      <c r="N265" s="18">
        <f>'Batts 38-45 Mon'!N264</f>
        <v>0</v>
      </c>
      <c r="O265" s="9"/>
      <c r="P265" s="9" t="b">
        <f>MOD(ROW(A265),O$2)=0</f>
        <v>0</v>
      </c>
      <c r="Q265" s="9"/>
      <c r="R265" s="9"/>
      <c r="S265" s="9"/>
      <c r="T265" s="9"/>
      <c r="U265" s="9"/>
      <c r="V265" s="9"/>
      <c r="W265" s="9"/>
      <c r="X265" s="9"/>
    </row>
    <row r="266" spans="1:24" hidden="1">
      <c r="A266" s="9">
        <f>'Batts 38-45 Mon'!A265</f>
        <v>2630</v>
      </c>
      <c r="B266" s="10">
        <f>'Batts 38-45 Mon'!B265</f>
        <v>3.0439814814814819E-2</v>
      </c>
      <c r="C266" s="10">
        <f>'Batts 38-45 Mon'!C265</f>
        <v>0.9101851851851851</v>
      </c>
      <c r="D266" s="19">
        <f>'Batts 38-45 Mon'!D265</f>
        <v>3386</v>
      </c>
      <c r="E266" s="19">
        <f>'Batts 38-45 Mon'!E265</f>
        <v>3379</v>
      </c>
      <c r="F266" s="19">
        <f>'Batts 38-45 Mon'!F265</f>
        <v>3383</v>
      </c>
      <c r="G266" s="19">
        <f>'Batts 38-45 Mon'!G265</f>
        <v>3381</v>
      </c>
      <c r="H266" s="19">
        <f>'Batts 38-45 Mon'!H265</f>
        <v>3389</v>
      </c>
      <c r="I266" s="19">
        <f>'Batts 38-45 Mon'!I265</f>
        <v>3374</v>
      </c>
      <c r="J266" s="19">
        <f>'Batts 38-45 Mon'!J265</f>
        <v>3389</v>
      </c>
      <c r="K266" s="19">
        <f>'Batts 38-45 Mon'!K265</f>
        <v>3454</v>
      </c>
      <c r="L266" s="19">
        <f>'Batts 38-45 Mon'!L265</f>
        <v>27135</v>
      </c>
      <c r="M266" s="11">
        <f>'Batts 38-45 Mon'!M265</f>
        <v>152.63437500000001</v>
      </c>
      <c r="N266" s="18">
        <f>'Batts 38-45 Mon'!N265</f>
        <v>0</v>
      </c>
      <c r="O266" s="9"/>
      <c r="P266" s="9" t="b">
        <f>MOD(ROW(A266),O$2)=0</f>
        <v>0</v>
      </c>
      <c r="Q266" s="9"/>
      <c r="R266" s="9"/>
      <c r="S266" s="9"/>
      <c r="T266" s="9"/>
      <c r="U266" s="9"/>
      <c r="V266" s="9"/>
      <c r="W266" s="9"/>
      <c r="X266" s="9"/>
    </row>
    <row r="267" spans="1:24" hidden="1">
      <c r="A267" s="9">
        <f>'Batts 38-45 Mon'!A266</f>
        <v>2640</v>
      </c>
      <c r="B267" s="10">
        <f>'Batts 38-45 Mon'!B266</f>
        <v>3.0555555555555555E-2</v>
      </c>
      <c r="C267" s="10">
        <f>'Batts 38-45 Mon'!C266</f>
        <v>0.91030092592592582</v>
      </c>
      <c r="D267" s="19">
        <f>'Batts 38-45 Mon'!D266</f>
        <v>3386</v>
      </c>
      <c r="E267" s="19">
        <f>'Batts 38-45 Mon'!E266</f>
        <v>3379</v>
      </c>
      <c r="F267" s="19">
        <f>'Batts 38-45 Mon'!F266</f>
        <v>3383</v>
      </c>
      <c r="G267" s="19">
        <f>'Batts 38-45 Mon'!G266</f>
        <v>3381</v>
      </c>
      <c r="H267" s="19">
        <f>'Batts 38-45 Mon'!H266</f>
        <v>3389</v>
      </c>
      <c r="I267" s="19">
        <f>'Batts 38-45 Mon'!I266</f>
        <v>3374</v>
      </c>
      <c r="J267" s="19">
        <f>'Batts 38-45 Mon'!J266</f>
        <v>3389</v>
      </c>
      <c r="K267" s="19">
        <f>'Batts 38-45 Mon'!K266</f>
        <v>3454</v>
      </c>
      <c r="L267" s="19">
        <f>'Batts 38-45 Mon'!L266</f>
        <v>27135</v>
      </c>
      <c r="M267" s="11">
        <f>'Batts 38-45 Mon'!M266</f>
        <v>152.63437500000001</v>
      </c>
      <c r="N267" s="18">
        <f>'Batts 38-45 Mon'!N266</f>
        <v>0</v>
      </c>
      <c r="O267" s="9"/>
      <c r="P267" s="9" t="b">
        <f>MOD(ROW(A267),O$2)=0</f>
        <v>0</v>
      </c>
      <c r="Q267" s="9"/>
      <c r="R267" s="9"/>
      <c r="S267" s="9"/>
      <c r="T267" s="9"/>
      <c r="U267" s="9"/>
      <c r="V267" s="9"/>
      <c r="W267" s="9"/>
      <c r="X267" s="9"/>
    </row>
    <row r="268" spans="1:24" hidden="1">
      <c r="A268" s="9">
        <f>'Batts 38-45 Mon'!A267</f>
        <v>2650</v>
      </c>
      <c r="B268" s="10">
        <f>'Batts 38-45 Mon'!B267</f>
        <v>3.0671296296296294E-2</v>
      </c>
      <c r="C268" s="10">
        <f>'Batts 38-45 Mon'!C267</f>
        <v>0.91041666666666654</v>
      </c>
      <c r="D268" s="19">
        <f>'Batts 38-45 Mon'!D267</f>
        <v>3386</v>
      </c>
      <c r="E268" s="19">
        <f>'Batts 38-45 Mon'!E267</f>
        <v>3379</v>
      </c>
      <c r="F268" s="19">
        <f>'Batts 38-45 Mon'!F267</f>
        <v>3383</v>
      </c>
      <c r="G268" s="19">
        <f>'Batts 38-45 Mon'!G267</f>
        <v>3381</v>
      </c>
      <c r="H268" s="19">
        <f>'Batts 38-45 Mon'!H267</f>
        <v>3389</v>
      </c>
      <c r="I268" s="19">
        <f>'Batts 38-45 Mon'!I267</f>
        <v>3374</v>
      </c>
      <c r="J268" s="19">
        <f>'Batts 38-45 Mon'!J267</f>
        <v>3389</v>
      </c>
      <c r="K268" s="19">
        <f>'Batts 38-45 Mon'!K267</f>
        <v>3454</v>
      </c>
      <c r="L268" s="19">
        <f>'Batts 38-45 Mon'!L267</f>
        <v>27135</v>
      </c>
      <c r="M268" s="11">
        <f>'Batts 38-45 Mon'!M267</f>
        <v>152.63437500000001</v>
      </c>
      <c r="N268" s="18">
        <f>'Batts 38-45 Mon'!N267</f>
        <v>0</v>
      </c>
      <c r="O268" s="9"/>
      <c r="P268" s="9" t="b">
        <f>MOD(ROW(A268),O$2)=0</f>
        <v>0</v>
      </c>
      <c r="Q268" s="9"/>
      <c r="R268" s="9"/>
      <c r="S268" s="9"/>
      <c r="T268" s="9"/>
      <c r="U268" s="9"/>
      <c r="V268" s="9"/>
      <c r="W268" s="9"/>
      <c r="X268" s="9"/>
    </row>
    <row r="269" spans="1:24" hidden="1">
      <c r="A269" s="9">
        <f>'Batts 38-45 Mon'!A268</f>
        <v>2660</v>
      </c>
      <c r="B269" s="10">
        <f>'Batts 38-45 Mon'!B268</f>
        <v>3.078703703703704E-2</v>
      </c>
      <c r="C269" s="10">
        <f>'Batts 38-45 Mon'!C268</f>
        <v>0.91053240740740726</v>
      </c>
      <c r="D269" s="19">
        <f>'Batts 38-45 Mon'!D268</f>
        <v>3386</v>
      </c>
      <c r="E269" s="19">
        <f>'Batts 38-45 Mon'!E268</f>
        <v>3379</v>
      </c>
      <c r="F269" s="19">
        <f>'Batts 38-45 Mon'!F268</f>
        <v>3383</v>
      </c>
      <c r="G269" s="19">
        <f>'Batts 38-45 Mon'!G268</f>
        <v>3381</v>
      </c>
      <c r="H269" s="19">
        <f>'Batts 38-45 Mon'!H268</f>
        <v>3389</v>
      </c>
      <c r="I269" s="19">
        <f>'Batts 38-45 Mon'!I268</f>
        <v>3374</v>
      </c>
      <c r="J269" s="19">
        <f>'Batts 38-45 Mon'!J268</f>
        <v>3389</v>
      </c>
      <c r="K269" s="19">
        <f>'Batts 38-45 Mon'!K268</f>
        <v>3456</v>
      </c>
      <c r="L269" s="19">
        <f>'Batts 38-45 Mon'!L268</f>
        <v>27137</v>
      </c>
      <c r="M269" s="11">
        <f>'Batts 38-45 Mon'!M268</f>
        <v>152.645625</v>
      </c>
      <c r="N269" s="18">
        <f>'Batts 38-45 Mon'!N268</f>
        <v>0</v>
      </c>
      <c r="O269" s="9"/>
      <c r="P269" s="9" t="b">
        <f>MOD(ROW(A269),O$2)=0</f>
        <v>0</v>
      </c>
      <c r="Q269" s="9"/>
      <c r="R269" s="9"/>
      <c r="S269" s="9"/>
      <c r="T269" s="9"/>
      <c r="U269" s="9"/>
      <c r="V269" s="9"/>
      <c r="W269" s="9"/>
      <c r="X269" s="9"/>
    </row>
    <row r="270" spans="1:24">
      <c r="A270" s="9">
        <f>'Batts 38-45 Mon'!A269</f>
        <v>2670</v>
      </c>
      <c r="B270" s="10">
        <f>'Batts 38-45 Mon'!B269</f>
        <v>3.0902777777777779E-2</v>
      </c>
      <c r="C270" s="10">
        <f>'Batts 38-45 Mon'!C269</f>
        <v>0.9106481481481481</v>
      </c>
      <c r="D270" s="19">
        <f>'Batts 38-45 Mon'!D269</f>
        <v>3386</v>
      </c>
      <c r="E270" s="19">
        <f>'Batts 38-45 Mon'!E269</f>
        <v>3379</v>
      </c>
      <c r="F270" s="19">
        <f>'Batts 38-45 Mon'!F269</f>
        <v>3383</v>
      </c>
      <c r="G270" s="19">
        <f>'Batts 38-45 Mon'!G269</f>
        <v>3381</v>
      </c>
      <c r="H270" s="19">
        <f>'Batts 38-45 Mon'!H269</f>
        <v>3389</v>
      </c>
      <c r="I270" s="19">
        <f>'Batts 38-45 Mon'!I269</f>
        <v>3374</v>
      </c>
      <c r="J270" s="19">
        <f>'Batts 38-45 Mon'!J269</f>
        <v>3389</v>
      </c>
      <c r="K270" s="19">
        <f>'Batts 38-45 Mon'!K269</f>
        <v>3456</v>
      </c>
      <c r="L270" s="19">
        <f>'Batts 38-45 Mon'!L269</f>
        <v>27137</v>
      </c>
      <c r="M270" s="11">
        <f>'Batts 38-45 Mon'!M269</f>
        <v>152.645625</v>
      </c>
      <c r="N270" s="18">
        <f>'Batts 38-45 Mon'!N269</f>
        <v>0</v>
      </c>
      <c r="O270" s="9"/>
      <c r="P270" s="9" t="b">
        <f>MOD(ROW(A270),O$2)=0</f>
        <v>1</v>
      </c>
      <c r="Q270" s="9"/>
      <c r="R270" s="9"/>
      <c r="S270" s="9"/>
      <c r="T270" s="9"/>
      <c r="U270" s="9"/>
      <c r="V270" s="9"/>
      <c r="W270" s="9"/>
      <c r="X270" s="9"/>
    </row>
    <row r="271" spans="1:24" hidden="1">
      <c r="A271" s="9">
        <f>'Batts 38-45 Mon'!A270</f>
        <v>2680</v>
      </c>
      <c r="B271" s="10">
        <f>'Batts 38-45 Mon'!B270</f>
        <v>3.1018518518518515E-2</v>
      </c>
      <c r="C271" s="10">
        <f>'Batts 38-45 Mon'!C270</f>
        <v>0.91076388888888882</v>
      </c>
      <c r="D271" s="19">
        <f>'Batts 38-45 Mon'!D270</f>
        <v>3386</v>
      </c>
      <c r="E271" s="19">
        <f>'Batts 38-45 Mon'!E270</f>
        <v>3379</v>
      </c>
      <c r="F271" s="19">
        <f>'Batts 38-45 Mon'!F270</f>
        <v>3383</v>
      </c>
      <c r="G271" s="19">
        <f>'Batts 38-45 Mon'!G270</f>
        <v>3381</v>
      </c>
      <c r="H271" s="19">
        <f>'Batts 38-45 Mon'!H270</f>
        <v>3389</v>
      </c>
      <c r="I271" s="19">
        <f>'Batts 38-45 Mon'!I270</f>
        <v>3374</v>
      </c>
      <c r="J271" s="19">
        <f>'Batts 38-45 Mon'!J270</f>
        <v>3389</v>
      </c>
      <c r="K271" s="19">
        <f>'Batts 38-45 Mon'!K270</f>
        <v>3457</v>
      </c>
      <c r="L271" s="19">
        <f>'Batts 38-45 Mon'!L270</f>
        <v>27138</v>
      </c>
      <c r="M271" s="11">
        <f>'Batts 38-45 Mon'!M270</f>
        <v>152.65125</v>
      </c>
      <c r="N271" s="18">
        <f>'Batts 38-45 Mon'!N270</f>
        <v>0</v>
      </c>
      <c r="O271" s="9"/>
      <c r="P271" s="9" t="b">
        <f>MOD(ROW(A271),O$2)=0</f>
        <v>0</v>
      </c>
      <c r="Q271" s="9"/>
      <c r="R271" s="9"/>
      <c r="S271" s="9"/>
      <c r="T271" s="9"/>
      <c r="U271" s="9"/>
      <c r="V271" s="9"/>
      <c r="W271" s="9"/>
      <c r="X271" s="9"/>
    </row>
    <row r="272" spans="1:24" hidden="1">
      <c r="A272" s="9">
        <f>'Batts 38-45 Mon'!A271</f>
        <v>2690</v>
      </c>
      <c r="B272" s="10">
        <f>'Batts 38-45 Mon'!B271</f>
        <v>3.1134259259259261E-2</v>
      </c>
      <c r="C272" s="10">
        <f>'Batts 38-45 Mon'!C271</f>
        <v>0.91087962962962954</v>
      </c>
      <c r="D272" s="19">
        <f>'Batts 38-45 Mon'!D271</f>
        <v>3386</v>
      </c>
      <c r="E272" s="19">
        <f>'Batts 38-45 Mon'!E271</f>
        <v>3381</v>
      </c>
      <c r="F272" s="19">
        <f>'Batts 38-45 Mon'!F271</f>
        <v>3383</v>
      </c>
      <c r="G272" s="19">
        <f>'Batts 38-45 Mon'!G271</f>
        <v>3381</v>
      </c>
      <c r="H272" s="19">
        <f>'Batts 38-45 Mon'!H271</f>
        <v>3389</v>
      </c>
      <c r="I272" s="19">
        <f>'Batts 38-45 Mon'!I271</f>
        <v>3374</v>
      </c>
      <c r="J272" s="19">
        <f>'Batts 38-45 Mon'!J271</f>
        <v>3389</v>
      </c>
      <c r="K272" s="19">
        <f>'Batts 38-45 Mon'!K271</f>
        <v>3456</v>
      </c>
      <c r="L272" s="19">
        <f>'Batts 38-45 Mon'!L271</f>
        <v>27139</v>
      </c>
      <c r="M272" s="11">
        <f>'Batts 38-45 Mon'!M271</f>
        <v>152.65687499999999</v>
      </c>
      <c r="N272" s="18">
        <f>'Batts 38-45 Mon'!N271</f>
        <v>0</v>
      </c>
      <c r="O272" s="9"/>
      <c r="P272" s="9" t="b">
        <f>MOD(ROW(A272),O$2)=0</f>
        <v>0</v>
      </c>
      <c r="Q272" s="9"/>
      <c r="R272" s="9"/>
      <c r="S272" s="9"/>
      <c r="T272" s="9"/>
      <c r="U272" s="9"/>
      <c r="V272" s="9"/>
      <c r="W272" s="9"/>
      <c r="X272" s="9"/>
    </row>
    <row r="273" spans="1:24" hidden="1">
      <c r="A273" s="9">
        <f>'Batts 38-45 Mon'!A272</f>
        <v>2700</v>
      </c>
      <c r="B273" s="10">
        <f>'Batts 38-45 Mon'!B272</f>
        <v>3.125E-2</v>
      </c>
      <c r="C273" s="10">
        <f>'Batts 38-45 Mon'!C272</f>
        <v>0.91099537037037026</v>
      </c>
      <c r="D273" s="19">
        <f>'Batts 38-45 Mon'!D272</f>
        <v>3386</v>
      </c>
      <c r="E273" s="19">
        <f>'Batts 38-45 Mon'!E272</f>
        <v>3379</v>
      </c>
      <c r="F273" s="19">
        <f>'Batts 38-45 Mon'!F272</f>
        <v>3383</v>
      </c>
      <c r="G273" s="19">
        <f>'Batts 38-45 Mon'!G272</f>
        <v>3381</v>
      </c>
      <c r="H273" s="19">
        <f>'Batts 38-45 Mon'!H272</f>
        <v>3389</v>
      </c>
      <c r="I273" s="19">
        <f>'Batts 38-45 Mon'!I272</f>
        <v>3374</v>
      </c>
      <c r="J273" s="19">
        <f>'Batts 38-45 Mon'!J272</f>
        <v>3389</v>
      </c>
      <c r="K273" s="19">
        <f>'Batts 38-45 Mon'!K272</f>
        <v>3457</v>
      </c>
      <c r="L273" s="19">
        <f>'Batts 38-45 Mon'!L272</f>
        <v>27138</v>
      </c>
      <c r="M273" s="11">
        <f>'Batts 38-45 Mon'!M272</f>
        <v>152.65125</v>
      </c>
      <c r="N273" s="18">
        <f>'Batts 38-45 Mon'!N272</f>
        <v>0</v>
      </c>
      <c r="O273" s="9"/>
      <c r="P273" s="9" t="b">
        <f>MOD(ROW(A273),O$2)=0</f>
        <v>0</v>
      </c>
      <c r="Q273" s="9"/>
      <c r="R273" s="9"/>
      <c r="S273" s="9"/>
      <c r="T273" s="9"/>
      <c r="U273" s="9"/>
      <c r="V273" s="9"/>
      <c r="W273" s="9"/>
      <c r="X273" s="9"/>
    </row>
    <row r="274" spans="1:24" hidden="1">
      <c r="A274" s="9">
        <f>'Batts 38-45 Mon'!A273</f>
        <v>2710</v>
      </c>
      <c r="B274" s="10">
        <f>'Batts 38-45 Mon'!B273</f>
        <v>3.1365740740740743E-2</v>
      </c>
      <c r="C274" s="10">
        <f>'Batts 38-45 Mon'!C273</f>
        <v>0.91111111111111098</v>
      </c>
      <c r="D274" s="19">
        <f>'Batts 38-45 Mon'!D273</f>
        <v>3386</v>
      </c>
      <c r="E274" s="19">
        <f>'Batts 38-45 Mon'!E273</f>
        <v>3379</v>
      </c>
      <c r="F274" s="19">
        <f>'Batts 38-45 Mon'!F273</f>
        <v>3383</v>
      </c>
      <c r="G274" s="19">
        <f>'Batts 38-45 Mon'!G273</f>
        <v>3381</v>
      </c>
      <c r="H274" s="19">
        <f>'Batts 38-45 Mon'!H273</f>
        <v>3389</v>
      </c>
      <c r="I274" s="19">
        <f>'Batts 38-45 Mon'!I273</f>
        <v>3374</v>
      </c>
      <c r="J274" s="19">
        <f>'Batts 38-45 Mon'!J273</f>
        <v>3389</v>
      </c>
      <c r="K274" s="19">
        <f>'Batts 38-45 Mon'!K273</f>
        <v>3457</v>
      </c>
      <c r="L274" s="19">
        <f>'Batts 38-45 Mon'!L273</f>
        <v>27138</v>
      </c>
      <c r="M274" s="11">
        <f>'Batts 38-45 Mon'!M273</f>
        <v>152.65125</v>
      </c>
      <c r="N274" s="18">
        <f>'Batts 38-45 Mon'!N273</f>
        <v>0</v>
      </c>
      <c r="O274" s="9"/>
      <c r="P274" s="9" t="b">
        <f>MOD(ROW(A274),O$2)=0</f>
        <v>0</v>
      </c>
      <c r="Q274" s="9"/>
      <c r="R274" s="9"/>
      <c r="S274" s="9"/>
      <c r="T274" s="9"/>
      <c r="U274" s="9"/>
      <c r="V274" s="9"/>
      <c r="W274" s="9"/>
      <c r="X274" s="9"/>
    </row>
    <row r="275" spans="1:24" hidden="1">
      <c r="A275" s="9">
        <f>'Batts 38-45 Mon'!A274</f>
        <v>2720</v>
      </c>
      <c r="B275" s="10">
        <f>'Batts 38-45 Mon'!B274</f>
        <v>3.1481481481481485E-2</v>
      </c>
      <c r="C275" s="10">
        <f>'Batts 38-45 Mon'!C274</f>
        <v>0.9112268518518517</v>
      </c>
      <c r="D275" s="19">
        <f>'Batts 38-45 Mon'!D274</f>
        <v>3386</v>
      </c>
      <c r="E275" s="19">
        <f>'Batts 38-45 Mon'!E274</f>
        <v>3381</v>
      </c>
      <c r="F275" s="19">
        <f>'Batts 38-45 Mon'!F274</f>
        <v>3383</v>
      </c>
      <c r="G275" s="19">
        <f>'Batts 38-45 Mon'!G274</f>
        <v>3381</v>
      </c>
      <c r="H275" s="19">
        <f>'Batts 38-45 Mon'!H274</f>
        <v>3389</v>
      </c>
      <c r="I275" s="19">
        <f>'Batts 38-45 Mon'!I274</f>
        <v>3374</v>
      </c>
      <c r="J275" s="19">
        <f>'Batts 38-45 Mon'!J274</f>
        <v>3389</v>
      </c>
      <c r="K275" s="19">
        <f>'Batts 38-45 Mon'!K274</f>
        <v>3457</v>
      </c>
      <c r="L275" s="19">
        <f>'Batts 38-45 Mon'!L274</f>
        <v>27140</v>
      </c>
      <c r="M275" s="11">
        <f>'Batts 38-45 Mon'!M274</f>
        <v>152.66249999999999</v>
      </c>
      <c r="N275" s="18">
        <f>'Batts 38-45 Mon'!N274</f>
        <v>0</v>
      </c>
      <c r="O275" s="9"/>
      <c r="P275" s="9" t="b">
        <f>MOD(ROW(A275),O$2)=0</f>
        <v>0</v>
      </c>
      <c r="Q275" s="9"/>
      <c r="R275" s="9"/>
      <c r="S275" s="9"/>
      <c r="T275" s="9"/>
      <c r="U275" s="9"/>
      <c r="V275" s="9"/>
      <c r="W275" s="9"/>
      <c r="X275" s="9"/>
    </row>
    <row r="276" spans="1:24" hidden="1">
      <c r="A276" s="9">
        <f>'Batts 38-45 Mon'!A275</f>
        <v>2730</v>
      </c>
      <c r="B276" s="10">
        <f>'Batts 38-45 Mon'!B275</f>
        <v>3.1597222222222221E-2</v>
      </c>
      <c r="C276" s="10">
        <f>'Batts 38-45 Mon'!C275</f>
        <v>0.91134259259259243</v>
      </c>
      <c r="D276" s="19">
        <f>'Batts 38-45 Mon'!D275</f>
        <v>3386</v>
      </c>
      <c r="E276" s="19">
        <f>'Batts 38-45 Mon'!E275</f>
        <v>3381</v>
      </c>
      <c r="F276" s="19">
        <f>'Batts 38-45 Mon'!F275</f>
        <v>3383</v>
      </c>
      <c r="G276" s="19">
        <f>'Batts 38-45 Mon'!G275</f>
        <v>3381</v>
      </c>
      <c r="H276" s="19">
        <f>'Batts 38-45 Mon'!H275</f>
        <v>3390</v>
      </c>
      <c r="I276" s="19">
        <f>'Batts 38-45 Mon'!I275</f>
        <v>3374</v>
      </c>
      <c r="J276" s="19">
        <f>'Batts 38-45 Mon'!J275</f>
        <v>3389</v>
      </c>
      <c r="K276" s="19">
        <f>'Batts 38-45 Mon'!K275</f>
        <v>3457</v>
      </c>
      <c r="L276" s="19">
        <f>'Batts 38-45 Mon'!L275</f>
        <v>27141</v>
      </c>
      <c r="M276" s="11">
        <f>'Batts 38-45 Mon'!M275</f>
        <v>152.668125</v>
      </c>
      <c r="N276" s="18">
        <f>'Batts 38-45 Mon'!N275</f>
        <v>0</v>
      </c>
      <c r="O276" s="9"/>
      <c r="P276" s="9" t="b">
        <f>MOD(ROW(A276),O$2)=0</f>
        <v>0</v>
      </c>
      <c r="Q276" s="9"/>
      <c r="R276" s="9"/>
      <c r="S276" s="9"/>
      <c r="T276" s="9"/>
      <c r="U276" s="9"/>
      <c r="V276" s="9"/>
      <c r="W276" s="9"/>
      <c r="X276" s="9"/>
    </row>
    <row r="277" spans="1:24" hidden="1">
      <c r="A277" s="9">
        <f>'Batts 38-45 Mon'!A276</f>
        <v>2740</v>
      </c>
      <c r="B277" s="10">
        <f>'Batts 38-45 Mon'!B276</f>
        <v>3.1712962962962964E-2</v>
      </c>
      <c r="C277" s="10">
        <f>'Batts 38-45 Mon'!C276</f>
        <v>0.91145833333333326</v>
      </c>
      <c r="D277" s="19">
        <f>'Batts 38-45 Mon'!D276</f>
        <v>3386</v>
      </c>
      <c r="E277" s="19">
        <f>'Batts 38-45 Mon'!E276</f>
        <v>3381</v>
      </c>
      <c r="F277" s="19">
        <f>'Batts 38-45 Mon'!F276</f>
        <v>3383</v>
      </c>
      <c r="G277" s="19">
        <f>'Batts 38-45 Mon'!G276</f>
        <v>3381</v>
      </c>
      <c r="H277" s="19">
        <f>'Batts 38-45 Mon'!H276</f>
        <v>3390</v>
      </c>
      <c r="I277" s="19">
        <f>'Batts 38-45 Mon'!I276</f>
        <v>3374</v>
      </c>
      <c r="J277" s="19">
        <f>'Batts 38-45 Mon'!J276</f>
        <v>3389</v>
      </c>
      <c r="K277" s="19">
        <f>'Batts 38-45 Mon'!K276</f>
        <v>3457</v>
      </c>
      <c r="L277" s="19">
        <f>'Batts 38-45 Mon'!L276</f>
        <v>27141</v>
      </c>
      <c r="M277" s="11">
        <f>'Batts 38-45 Mon'!M276</f>
        <v>152.668125</v>
      </c>
      <c r="N277" s="18">
        <f>'Batts 38-45 Mon'!N276</f>
        <v>0</v>
      </c>
      <c r="O277" s="9"/>
      <c r="P277" s="9" t="b">
        <f>MOD(ROW(A277),O$2)=0</f>
        <v>0</v>
      </c>
      <c r="Q277" s="9"/>
      <c r="R277" s="9"/>
      <c r="S277" s="9"/>
      <c r="T277" s="9"/>
      <c r="U277" s="9"/>
      <c r="V277" s="9"/>
      <c r="W277" s="9"/>
      <c r="X277" s="9"/>
    </row>
    <row r="278" spans="1:24" hidden="1">
      <c r="A278" s="9">
        <f>'Batts 38-45 Mon'!A277</f>
        <v>2750</v>
      </c>
      <c r="B278" s="10">
        <f>'Batts 38-45 Mon'!B277</f>
        <v>3.1828703703703706E-2</v>
      </c>
      <c r="C278" s="10">
        <f>'Batts 38-45 Mon'!C277</f>
        <v>0.91157407407407398</v>
      </c>
      <c r="D278" s="19">
        <f>'Batts 38-45 Mon'!D277</f>
        <v>3386</v>
      </c>
      <c r="E278" s="19">
        <f>'Batts 38-45 Mon'!E277</f>
        <v>3384</v>
      </c>
      <c r="F278" s="19">
        <f>'Batts 38-45 Mon'!F277</f>
        <v>3383</v>
      </c>
      <c r="G278" s="19">
        <f>'Batts 38-45 Mon'!G277</f>
        <v>3381</v>
      </c>
      <c r="H278" s="19">
        <f>'Batts 38-45 Mon'!H277</f>
        <v>3390</v>
      </c>
      <c r="I278" s="19">
        <f>'Batts 38-45 Mon'!I277</f>
        <v>3374</v>
      </c>
      <c r="J278" s="19">
        <f>'Batts 38-45 Mon'!J277</f>
        <v>3390</v>
      </c>
      <c r="K278" s="19">
        <f>'Batts 38-45 Mon'!K277</f>
        <v>3457</v>
      </c>
      <c r="L278" s="19">
        <f>'Batts 38-45 Mon'!L277</f>
        <v>27145</v>
      </c>
      <c r="M278" s="11">
        <f>'Batts 38-45 Mon'!M277</f>
        <v>152.69062500000001</v>
      </c>
      <c r="N278" s="18">
        <f>'Batts 38-45 Mon'!N277</f>
        <v>0</v>
      </c>
      <c r="O278" s="9"/>
      <c r="P278" s="9" t="b">
        <f>MOD(ROW(A278),O$2)=0</f>
        <v>0</v>
      </c>
      <c r="Q278" s="9"/>
      <c r="R278" s="9"/>
      <c r="S278" s="9"/>
      <c r="T278" s="9"/>
      <c r="U278" s="9"/>
      <c r="V278" s="9"/>
      <c r="W278" s="9"/>
      <c r="X278" s="9"/>
    </row>
    <row r="279" spans="1:24" hidden="1">
      <c r="A279" s="9">
        <f>'Batts 38-45 Mon'!A278</f>
        <v>2760</v>
      </c>
      <c r="B279" s="10">
        <f>'Batts 38-45 Mon'!B278</f>
        <v>3.1944444444444449E-2</v>
      </c>
      <c r="C279" s="10">
        <f>'Batts 38-45 Mon'!C278</f>
        <v>0.9116898148148147</v>
      </c>
      <c r="D279" s="19">
        <f>'Batts 38-45 Mon'!D278</f>
        <v>3386</v>
      </c>
      <c r="E279" s="19">
        <f>'Batts 38-45 Mon'!E278</f>
        <v>3384</v>
      </c>
      <c r="F279" s="19">
        <f>'Batts 38-45 Mon'!F278</f>
        <v>3383</v>
      </c>
      <c r="G279" s="19">
        <f>'Batts 38-45 Mon'!G278</f>
        <v>3381</v>
      </c>
      <c r="H279" s="19">
        <f>'Batts 38-45 Mon'!H278</f>
        <v>3390</v>
      </c>
      <c r="I279" s="19">
        <f>'Batts 38-45 Mon'!I278</f>
        <v>3374</v>
      </c>
      <c r="J279" s="19">
        <f>'Batts 38-45 Mon'!J278</f>
        <v>3390</v>
      </c>
      <c r="K279" s="19">
        <f>'Batts 38-45 Mon'!K278</f>
        <v>3458</v>
      </c>
      <c r="L279" s="19">
        <f>'Batts 38-45 Mon'!L278</f>
        <v>27146</v>
      </c>
      <c r="M279" s="11">
        <f>'Batts 38-45 Mon'!M278</f>
        <v>152.69624999999999</v>
      </c>
      <c r="N279" s="18">
        <f>'Batts 38-45 Mon'!N278</f>
        <v>0</v>
      </c>
      <c r="O279" s="9"/>
      <c r="P279" s="9" t="b">
        <f>MOD(ROW(A279),O$2)=0</f>
        <v>0</v>
      </c>
      <c r="Q279" s="9"/>
      <c r="R279" s="9"/>
      <c r="S279" s="9"/>
      <c r="T279" s="9"/>
      <c r="U279" s="9"/>
      <c r="V279" s="9"/>
      <c r="W279" s="9"/>
      <c r="X279" s="9"/>
    </row>
    <row r="280" spans="1:24">
      <c r="A280" s="9">
        <f>'Batts 38-45 Mon'!A279</f>
        <v>2770</v>
      </c>
      <c r="B280" s="10">
        <f>'Batts 38-45 Mon'!B279</f>
        <v>3.2060185185185185E-2</v>
      </c>
      <c r="C280" s="10">
        <f>'Batts 38-45 Mon'!C279</f>
        <v>0.91180555555555542</v>
      </c>
      <c r="D280" s="19">
        <f>'Batts 38-45 Mon'!D279</f>
        <v>3386</v>
      </c>
      <c r="E280" s="19">
        <f>'Batts 38-45 Mon'!E279</f>
        <v>3384</v>
      </c>
      <c r="F280" s="19">
        <f>'Batts 38-45 Mon'!F279</f>
        <v>3383</v>
      </c>
      <c r="G280" s="19">
        <f>'Batts 38-45 Mon'!G279</f>
        <v>3381</v>
      </c>
      <c r="H280" s="19">
        <f>'Batts 38-45 Mon'!H279</f>
        <v>3390</v>
      </c>
      <c r="I280" s="19">
        <f>'Batts 38-45 Mon'!I279</f>
        <v>3374</v>
      </c>
      <c r="J280" s="19">
        <f>'Batts 38-45 Mon'!J279</f>
        <v>3390</v>
      </c>
      <c r="K280" s="19">
        <f>'Batts 38-45 Mon'!K279</f>
        <v>3458</v>
      </c>
      <c r="L280" s="19">
        <f>'Batts 38-45 Mon'!L279</f>
        <v>27146</v>
      </c>
      <c r="M280" s="11">
        <f>'Batts 38-45 Mon'!M279</f>
        <v>152.69624999999999</v>
      </c>
      <c r="N280" s="18">
        <f>'Batts 38-45 Mon'!N279</f>
        <v>0</v>
      </c>
      <c r="O280" s="9"/>
      <c r="P280" s="9" t="b">
        <f>MOD(ROW(A280),O$2)=0</f>
        <v>1</v>
      </c>
      <c r="Q280" s="9"/>
      <c r="R280" s="9"/>
      <c r="S280" s="9"/>
      <c r="T280" s="9"/>
      <c r="U280" s="9"/>
      <c r="V280" s="9"/>
      <c r="W280" s="9"/>
      <c r="X280" s="9"/>
    </row>
    <row r="281" spans="1:24" hidden="1">
      <c r="A281" s="9">
        <f>'Batts 38-45 Mon'!A280</f>
        <v>2780</v>
      </c>
      <c r="B281" s="10">
        <f>'Batts 38-45 Mon'!B280</f>
        <v>3.2175925925925927E-2</v>
      </c>
      <c r="C281" s="10">
        <f>'Batts 38-45 Mon'!C280</f>
        <v>0.91192129629629615</v>
      </c>
      <c r="D281" s="19">
        <f>'Batts 38-45 Mon'!D280</f>
        <v>3386</v>
      </c>
      <c r="E281" s="19">
        <f>'Batts 38-45 Mon'!E280</f>
        <v>3384</v>
      </c>
      <c r="F281" s="19">
        <f>'Batts 38-45 Mon'!F280</f>
        <v>3383</v>
      </c>
      <c r="G281" s="19">
        <f>'Batts 38-45 Mon'!G280</f>
        <v>3381</v>
      </c>
      <c r="H281" s="19">
        <f>'Batts 38-45 Mon'!H280</f>
        <v>3390</v>
      </c>
      <c r="I281" s="19">
        <f>'Batts 38-45 Mon'!I280</f>
        <v>3374</v>
      </c>
      <c r="J281" s="19">
        <f>'Batts 38-45 Mon'!J280</f>
        <v>3390</v>
      </c>
      <c r="K281" s="19">
        <f>'Batts 38-45 Mon'!K280</f>
        <v>3458</v>
      </c>
      <c r="L281" s="19">
        <f>'Batts 38-45 Mon'!L280</f>
        <v>27146</v>
      </c>
      <c r="M281" s="11">
        <f>'Batts 38-45 Mon'!M280</f>
        <v>152.69624999999999</v>
      </c>
      <c r="N281" s="18">
        <f>'Batts 38-45 Mon'!N280</f>
        <v>0</v>
      </c>
      <c r="O281" s="9"/>
      <c r="P281" s="9" t="b">
        <f>MOD(ROW(A281),O$2)=0</f>
        <v>0</v>
      </c>
      <c r="Q281" s="9"/>
      <c r="R281" s="9"/>
      <c r="S281" s="9"/>
      <c r="T281" s="9"/>
      <c r="U281" s="9"/>
      <c r="V281" s="9"/>
      <c r="W281" s="9"/>
      <c r="X281" s="9"/>
    </row>
    <row r="282" spans="1:24" hidden="1">
      <c r="A282" s="9">
        <f>'Batts 38-45 Mon'!A281</f>
        <v>2790</v>
      </c>
      <c r="B282" s="10">
        <f>'Batts 38-45 Mon'!B281</f>
        <v>3.229166666666667E-2</v>
      </c>
      <c r="C282" s="10">
        <f>'Batts 38-45 Mon'!C281</f>
        <v>0.91203703703703698</v>
      </c>
      <c r="D282" s="19">
        <f>'Batts 38-45 Mon'!D281</f>
        <v>3386</v>
      </c>
      <c r="E282" s="19">
        <f>'Batts 38-45 Mon'!E281</f>
        <v>3386</v>
      </c>
      <c r="F282" s="19">
        <f>'Batts 38-45 Mon'!F281</f>
        <v>3383</v>
      </c>
      <c r="G282" s="19">
        <f>'Batts 38-45 Mon'!G281</f>
        <v>3381</v>
      </c>
      <c r="H282" s="19">
        <f>'Batts 38-45 Mon'!H281</f>
        <v>3390</v>
      </c>
      <c r="I282" s="19">
        <f>'Batts 38-45 Mon'!I281</f>
        <v>3374</v>
      </c>
      <c r="J282" s="19">
        <f>'Batts 38-45 Mon'!J281</f>
        <v>3391</v>
      </c>
      <c r="K282" s="19">
        <f>'Batts 38-45 Mon'!K281</f>
        <v>3458</v>
      </c>
      <c r="L282" s="19">
        <f>'Batts 38-45 Mon'!L281</f>
        <v>27149</v>
      </c>
      <c r="M282" s="11">
        <f>'Batts 38-45 Mon'!M281</f>
        <v>152.71312499999999</v>
      </c>
      <c r="N282" s="18">
        <f>'Batts 38-45 Mon'!N281</f>
        <v>0</v>
      </c>
      <c r="O282" s="9"/>
      <c r="P282" s="9" t="b">
        <f>MOD(ROW(A282),O$2)=0</f>
        <v>0</v>
      </c>
      <c r="Q282" s="9"/>
      <c r="R282" s="9"/>
      <c r="S282" s="9"/>
      <c r="T282" s="9"/>
      <c r="U282" s="9"/>
      <c r="V282" s="9"/>
      <c r="W282" s="9"/>
      <c r="X282" s="9"/>
    </row>
    <row r="283" spans="1:24" hidden="1">
      <c r="A283" s="9">
        <f>'Batts 38-45 Mon'!A282</f>
        <v>2800</v>
      </c>
      <c r="B283" s="10">
        <f>'Batts 38-45 Mon'!B282</f>
        <v>3.2407407407407406E-2</v>
      </c>
      <c r="C283" s="10">
        <f>'Batts 38-45 Mon'!C282</f>
        <v>0.9121527777777777</v>
      </c>
      <c r="D283" s="19">
        <f>'Batts 38-45 Mon'!D282</f>
        <v>3386</v>
      </c>
      <c r="E283" s="19">
        <f>'Batts 38-45 Mon'!E282</f>
        <v>3386</v>
      </c>
      <c r="F283" s="19">
        <f>'Batts 38-45 Mon'!F282</f>
        <v>3383</v>
      </c>
      <c r="G283" s="19">
        <f>'Batts 38-45 Mon'!G282</f>
        <v>3383</v>
      </c>
      <c r="H283" s="19">
        <f>'Batts 38-45 Mon'!H282</f>
        <v>3390</v>
      </c>
      <c r="I283" s="19">
        <f>'Batts 38-45 Mon'!I282</f>
        <v>3374</v>
      </c>
      <c r="J283" s="19">
        <f>'Batts 38-45 Mon'!J282</f>
        <v>3391</v>
      </c>
      <c r="K283" s="19">
        <f>'Batts 38-45 Mon'!K282</f>
        <v>3458</v>
      </c>
      <c r="L283" s="19">
        <f>'Batts 38-45 Mon'!L282</f>
        <v>27151</v>
      </c>
      <c r="M283" s="11">
        <f>'Batts 38-45 Mon'!M282</f>
        <v>152.72437500000001</v>
      </c>
      <c r="N283" s="18">
        <f>'Batts 38-45 Mon'!N282</f>
        <v>0</v>
      </c>
      <c r="O283" s="9"/>
      <c r="P283" s="9" t="b">
        <f>MOD(ROW(A283),O$2)=0</f>
        <v>0</v>
      </c>
      <c r="Q283" s="9"/>
      <c r="R283" s="9"/>
      <c r="S283" s="9"/>
      <c r="T283" s="9"/>
      <c r="U283" s="9"/>
      <c r="V283" s="9"/>
      <c r="W283" s="9"/>
      <c r="X283" s="9"/>
    </row>
    <row r="284" spans="1:24" hidden="1">
      <c r="A284" s="9">
        <f>'Batts 38-45 Mon'!A283</f>
        <v>2810</v>
      </c>
      <c r="B284" s="10">
        <f>'Batts 38-45 Mon'!B283</f>
        <v>3.2523148148148148E-2</v>
      </c>
      <c r="C284" s="10">
        <f>'Batts 38-45 Mon'!C283</f>
        <v>0.91226851851851842</v>
      </c>
      <c r="D284" s="19">
        <f>'Batts 38-45 Mon'!D283</f>
        <v>3386</v>
      </c>
      <c r="E284" s="19">
        <f>'Batts 38-45 Mon'!E283</f>
        <v>3386</v>
      </c>
      <c r="F284" s="19">
        <f>'Batts 38-45 Mon'!F283</f>
        <v>3383</v>
      </c>
      <c r="G284" s="19">
        <f>'Batts 38-45 Mon'!G283</f>
        <v>3383</v>
      </c>
      <c r="H284" s="19">
        <f>'Batts 38-45 Mon'!H283</f>
        <v>3390</v>
      </c>
      <c r="I284" s="19">
        <f>'Batts 38-45 Mon'!I283</f>
        <v>3374</v>
      </c>
      <c r="J284" s="19">
        <f>'Batts 38-45 Mon'!J283</f>
        <v>3390</v>
      </c>
      <c r="K284" s="19">
        <f>'Batts 38-45 Mon'!K283</f>
        <v>3458</v>
      </c>
      <c r="L284" s="19">
        <f>'Batts 38-45 Mon'!L283</f>
        <v>27150</v>
      </c>
      <c r="M284" s="11">
        <f>'Batts 38-45 Mon'!M283</f>
        <v>152.71875</v>
      </c>
      <c r="N284" s="18">
        <f>'Batts 38-45 Mon'!N283</f>
        <v>0</v>
      </c>
      <c r="O284" s="9"/>
      <c r="P284" s="9" t="b">
        <f>MOD(ROW(A284),O$2)=0</f>
        <v>0</v>
      </c>
      <c r="Q284" s="9"/>
      <c r="R284" s="9"/>
      <c r="S284" s="9"/>
      <c r="T284" s="9"/>
      <c r="U284" s="9"/>
      <c r="V284" s="9"/>
      <c r="W284" s="9"/>
      <c r="X284" s="9"/>
    </row>
    <row r="285" spans="1:24" hidden="1">
      <c r="A285" s="9">
        <f>'Batts 38-45 Mon'!A284</f>
        <v>2820</v>
      </c>
      <c r="B285" s="10">
        <f>'Batts 38-45 Mon'!B284</f>
        <v>3.2638888888888891E-2</v>
      </c>
      <c r="C285" s="10">
        <f>'Batts 38-45 Mon'!C284</f>
        <v>0.91238425925925914</v>
      </c>
      <c r="D285" s="19">
        <f>'Batts 38-45 Mon'!D284</f>
        <v>3386</v>
      </c>
      <c r="E285" s="19">
        <f>'Batts 38-45 Mon'!E284</f>
        <v>3386</v>
      </c>
      <c r="F285" s="19">
        <f>'Batts 38-45 Mon'!F284</f>
        <v>3383</v>
      </c>
      <c r="G285" s="19">
        <f>'Batts 38-45 Mon'!G284</f>
        <v>3383</v>
      </c>
      <c r="H285" s="19">
        <f>'Batts 38-45 Mon'!H284</f>
        <v>3390</v>
      </c>
      <c r="I285" s="19">
        <f>'Batts 38-45 Mon'!I284</f>
        <v>3374</v>
      </c>
      <c r="J285" s="19">
        <f>'Batts 38-45 Mon'!J284</f>
        <v>3391</v>
      </c>
      <c r="K285" s="19">
        <f>'Batts 38-45 Mon'!K284</f>
        <v>3458</v>
      </c>
      <c r="L285" s="19">
        <f>'Batts 38-45 Mon'!L284</f>
        <v>27151</v>
      </c>
      <c r="M285" s="11">
        <f>'Batts 38-45 Mon'!M284</f>
        <v>152.72437500000001</v>
      </c>
      <c r="N285" s="18">
        <f>'Batts 38-45 Mon'!N284</f>
        <v>0</v>
      </c>
      <c r="O285" s="9"/>
      <c r="P285" s="9" t="b">
        <f>MOD(ROW(A285),O$2)=0</f>
        <v>0</v>
      </c>
      <c r="Q285" s="9"/>
      <c r="R285" s="9"/>
      <c r="S285" s="9"/>
      <c r="T285" s="9"/>
      <c r="U285" s="9"/>
      <c r="V285" s="9"/>
      <c r="W285" s="9"/>
      <c r="X285" s="9"/>
    </row>
    <row r="286" spans="1:24" hidden="1">
      <c r="A286" s="9">
        <f>'Batts 38-45 Mon'!A285</f>
        <v>2830</v>
      </c>
      <c r="B286" s="10">
        <f>'Batts 38-45 Mon'!B285</f>
        <v>3.2754629629629627E-2</v>
      </c>
      <c r="C286" s="10">
        <f>'Batts 38-45 Mon'!C285</f>
        <v>0.91249999999999987</v>
      </c>
      <c r="D286" s="19">
        <f>'Batts 38-45 Mon'!D285</f>
        <v>3386</v>
      </c>
      <c r="E286" s="19">
        <f>'Batts 38-45 Mon'!E285</f>
        <v>3386</v>
      </c>
      <c r="F286" s="19">
        <f>'Batts 38-45 Mon'!F285</f>
        <v>3383</v>
      </c>
      <c r="G286" s="19">
        <f>'Batts 38-45 Mon'!G285</f>
        <v>3383</v>
      </c>
      <c r="H286" s="19">
        <f>'Batts 38-45 Mon'!H285</f>
        <v>3390</v>
      </c>
      <c r="I286" s="19">
        <f>'Batts 38-45 Mon'!I285</f>
        <v>3374</v>
      </c>
      <c r="J286" s="19">
        <f>'Batts 38-45 Mon'!J285</f>
        <v>3391</v>
      </c>
      <c r="K286" s="19">
        <f>'Batts 38-45 Mon'!K285</f>
        <v>3458</v>
      </c>
      <c r="L286" s="19">
        <f>'Batts 38-45 Mon'!L285</f>
        <v>27151</v>
      </c>
      <c r="M286" s="11">
        <f>'Batts 38-45 Mon'!M285</f>
        <v>152.72437500000001</v>
      </c>
      <c r="N286" s="18">
        <f>'Batts 38-45 Mon'!N285</f>
        <v>0</v>
      </c>
      <c r="O286" s="9"/>
      <c r="P286" s="9" t="b">
        <f>MOD(ROW(A286),O$2)=0</f>
        <v>0</v>
      </c>
      <c r="Q286" s="9"/>
      <c r="R286" s="9"/>
      <c r="S286" s="9"/>
      <c r="T286" s="9"/>
      <c r="U286" s="9"/>
      <c r="V286" s="9"/>
      <c r="W286" s="9"/>
      <c r="X286" s="9"/>
    </row>
    <row r="287" spans="1:24" hidden="1">
      <c r="A287" s="9">
        <f>'Batts 38-45 Mon'!A286</f>
        <v>2840</v>
      </c>
      <c r="B287" s="10">
        <f>'Batts 38-45 Mon'!B286</f>
        <v>3.2870370370370376E-2</v>
      </c>
      <c r="C287" s="10">
        <f>'Batts 38-45 Mon'!C286</f>
        <v>0.91261574074074059</v>
      </c>
      <c r="D287" s="19">
        <f>'Batts 38-45 Mon'!D286</f>
        <v>3386</v>
      </c>
      <c r="E287" s="19">
        <f>'Batts 38-45 Mon'!E286</f>
        <v>3386</v>
      </c>
      <c r="F287" s="19">
        <f>'Batts 38-45 Mon'!F286</f>
        <v>3383</v>
      </c>
      <c r="G287" s="19">
        <f>'Batts 38-45 Mon'!G286</f>
        <v>3383</v>
      </c>
      <c r="H287" s="19">
        <f>'Batts 38-45 Mon'!H286</f>
        <v>3390</v>
      </c>
      <c r="I287" s="19">
        <f>'Batts 38-45 Mon'!I286</f>
        <v>3375</v>
      </c>
      <c r="J287" s="19">
        <f>'Batts 38-45 Mon'!J286</f>
        <v>3391</v>
      </c>
      <c r="K287" s="19">
        <f>'Batts 38-45 Mon'!K286</f>
        <v>3458</v>
      </c>
      <c r="L287" s="19">
        <f>'Batts 38-45 Mon'!L286</f>
        <v>27152</v>
      </c>
      <c r="M287" s="11">
        <f>'Batts 38-45 Mon'!M286</f>
        <v>152.73000000000002</v>
      </c>
      <c r="N287" s="18">
        <f>'Batts 38-45 Mon'!N286</f>
        <v>0</v>
      </c>
      <c r="O287" s="9"/>
      <c r="P287" s="9" t="b">
        <f>MOD(ROW(A287),O$2)=0</f>
        <v>0</v>
      </c>
      <c r="Q287" s="9"/>
      <c r="R287" s="9"/>
      <c r="S287" s="9"/>
      <c r="T287" s="9"/>
      <c r="U287" s="9"/>
      <c r="V287" s="9"/>
      <c r="W287" s="9"/>
      <c r="X287" s="9"/>
    </row>
    <row r="288" spans="1:24" hidden="1">
      <c r="A288" s="9">
        <f>'Batts 38-45 Mon'!A287</f>
        <v>2850</v>
      </c>
      <c r="B288" s="10">
        <f>'Batts 38-45 Mon'!B287</f>
        <v>3.2986111111111112E-2</v>
      </c>
      <c r="C288" s="10">
        <f>'Batts 38-45 Mon'!C287</f>
        <v>0.91273148148148142</v>
      </c>
      <c r="D288" s="19">
        <f>'Batts 38-45 Mon'!D287</f>
        <v>3387</v>
      </c>
      <c r="E288" s="19">
        <f>'Batts 38-45 Mon'!E287</f>
        <v>3385</v>
      </c>
      <c r="F288" s="19">
        <f>'Batts 38-45 Mon'!F287</f>
        <v>3383</v>
      </c>
      <c r="G288" s="19">
        <f>'Batts 38-45 Mon'!G287</f>
        <v>3383</v>
      </c>
      <c r="H288" s="19">
        <f>'Batts 38-45 Mon'!H287</f>
        <v>3390</v>
      </c>
      <c r="I288" s="19">
        <f>'Batts 38-45 Mon'!I287</f>
        <v>3375</v>
      </c>
      <c r="J288" s="19">
        <f>'Batts 38-45 Mon'!J287</f>
        <v>3391</v>
      </c>
      <c r="K288" s="19">
        <f>'Batts 38-45 Mon'!K287</f>
        <v>3458</v>
      </c>
      <c r="L288" s="19">
        <f>'Batts 38-45 Mon'!L287</f>
        <v>27152</v>
      </c>
      <c r="M288" s="11">
        <f>'Batts 38-45 Mon'!M287</f>
        <v>152.73000000000002</v>
      </c>
      <c r="N288" s="18">
        <f>'Batts 38-45 Mon'!N287</f>
        <v>0</v>
      </c>
      <c r="O288" s="9"/>
      <c r="P288" s="9" t="b">
        <f>MOD(ROW(A288),O$2)=0</f>
        <v>0</v>
      </c>
      <c r="Q288" s="9"/>
      <c r="R288" s="9"/>
      <c r="S288" s="9"/>
      <c r="T288" s="9"/>
      <c r="U288" s="9"/>
      <c r="V288" s="9"/>
      <c r="W288" s="9"/>
      <c r="X288" s="9"/>
    </row>
    <row r="289" spans="1:24" hidden="1">
      <c r="A289" s="9">
        <f>'Batts 38-45 Mon'!A288</f>
        <v>2860</v>
      </c>
      <c r="B289" s="10">
        <f>'Batts 38-45 Mon'!B288</f>
        <v>3.3101851851851848E-2</v>
      </c>
      <c r="C289" s="10">
        <f>'Batts 38-45 Mon'!C288</f>
        <v>0.91284722222222214</v>
      </c>
      <c r="D289" s="19">
        <f>'Batts 38-45 Mon'!D288</f>
        <v>3387</v>
      </c>
      <c r="E289" s="19">
        <f>'Batts 38-45 Mon'!E288</f>
        <v>3385</v>
      </c>
      <c r="F289" s="19">
        <f>'Batts 38-45 Mon'!F288</f>
        <v>3383</v>
      </c>
      <c r="G289" s="19">
        <f>'Batts 38-45 Mon'!G288</f>
        <v>3383</v>
      </c>
      <c r="H289" s="19">
        <f>'Batts 38-45 Mon'!H288</f>
        <v>3390</v>
      </c>
      <c r="I289" s="19">
        <f>'Batts 38-45 Mon'!I288</f>
        <v>3375</v>
      </c>
      <c r="J289" s="19">
        <f>'Batts 38-45 Mon'!J288</f>
        <v>3392</v>
      </c>
      <c r="K289" s="19">
        <f>'Batts 38-45 Mon'!K288</f>
        <v>3458</v>
      </c>
      <c r="L289" s="19">
        <f>'Batts 38-45 Mon'!L288</f>
        <v>27153</v>
      </c>
      <c r="M289" s="11">
        <f>'Batts 38-45 Mon'!M288</f>
        <v>152.735625</v>
      </c>
      <c r="N289" s="18">
        <f>'Batts 38-45 Mon'!N288</f>
        <v>0</v>
      </c>
      <c r="O289" s="9"/>
      <c r="P289" s="9" t="b">
        <f>MOD(ROW(A289),O$2)=0</f>
        <v>0</v>
      </c>
      <c r="Q289" s="9"/>
      <c r="R289" s="9"/>
      <c r="S289" s="9"/>
      <c r="T289" s="9"/>
      <c r="U289" s="9"/>
      <c r="V289" s="9"/>
      <c r="W289" s="9"/>
      <c r="X289" s="9"/>
    </row>
    <row r="290" spans="1:24">
      <c r="A290" s="9">
        <f>'Batts 38-45 Mon'!A289</f>
        <v>2870</v>
      </c>
      <c r="B290" s="10">
        <f>'Batts 38-45 Mon'!B289</f>
        <v>3.3217592592592597E-2</v>
      </c>
      <c r="C290" s="10">
        <f>'Batts 38-45 Mon'!C289</f>
        <v>0.91296296296296287</v>
      </c>
      <c r="D290" s="19">
        <f>'Batts 38-45 Mon'!D289</f>
        <v>3387</v>
      </c>
      <c r="E290" s="19">
        <f>'Batts 38-45 Mon'!E289</f>
        <v>3385</v>
      </c>
      <c r="F290" s="19">
        <f>'Batts 38-45 Mon'!F289</f>
        <v>3383</v>
      </c>
      <c r="G290" s="19">
        <f>'Batts 38-45 Mon'!G289</f>
        <v>3383</v>
      </c>
      <c r="H290" s="19">
        <f>'Batts 38-45 Mon'!H289</f>
        <v>3390</v>
      </c>
      <c r="I290" s="19">
        <f>'Batts 38-45 Mon'!I289</f>
        <v>3375</v>
      </c>
      <c r="J290" s="19">
        <f>'Batts 38-45 Mon'!J289</f>
        <v>3392</v>
      </c>
      <c r="K290" s="19">
        <f>'Batts 38-45 Mon'!K289</f>
        <v>3458</v>
      </c>
      <c r="L290" s="19">
        <f>'Batts 38-45 Mon'!L289</f>
        <v>27153</v>
      </c>
      <c r="M290" s="11">
        <f>'Batts 38-45 Mon'!M289</f>
        <v>152.735625</v>
      </c>
      <c r="N290" s="18">
        <f>'Batts 38-45 Mon'!N289</f>
        <v>0</v>
      </c>
      <c r="O290" s="9"/>
      <c r="P290" s="9" t="b">
        <f>MOD(ROW(A290),O$2)=0</f>
        <v>1</v>
      </c>
      <c r="Q290" s="9"/>
      <c r="R290" s="9"/>
      <c r="S290" s="9"/>
      <c r="T290" s="9"/>
      <c r="U290" s="9"/>
      <c r="V290" s="9"/>
      <c r="W290" s="9"/>
      <c r="X290" s="9"/>
    </row>
    <row r="291" spans="1:24" hidden="1">
      <c r="A291" s="9">
        <f>'Batts 38-45 Mon'!A290</f>
        <v>2880</v>
      </c>
      <c r="B291" s="10">
        <f>'Batts 38-45 Mon'!B290</f>
        <v>3.3333333333333333E-2</v>
      </c>
      <c r="C291" s="10">
        <f>'Batts 38-45 Mon'!C290</f>
        <v>0.91307870370370359</v>
      </c>
      <c r="D291" s="19">
        <f>'Batts 38-45 Mon'!D290</f>
        <v>3387</v>
      </c>
      <c r="E291" s="19">
        <f>'Batts 38-45 Mon'!E290</f>
        <v>3385</v>
      </c>
      <c r="F291" s="19">
        <f>'Batts 38-45 Mon'!F290</f>
        <v>3383</v>
      </c>
      <c r="G291" s="19">
        <f>'Batts 38-45 Mon'!G290</f>
        <v>3383</v>
      </c>
      <c r="H291" s="19">
        <f>'Batts 38-45 Mon'!H290</f>
        <v>3390</v>
      </c>
      <c r="I291" s="19">
        <f>'Batts 38-45 Mon'!I290</f>
        <v>3375</v>
      </c>
      <c r="J291" s="19">
        <f>'Batts 38-45 Mon'!J290</f>
        <v>3392</v>
      </c>
      <c r="K291" s="19">
        <f>'Batts 38-45 Mon'!K290</f>
        <v>3458</v>
      </c>
      <c r="L291" s="19">
        <f>'Batts 38-45 Mon'!L290</f>
        <v>27153</v>
      </c>
      <c r="M291" s="11">
        <f>'Batts 38-45 Mon'!M290</f>
        <v>152.735625</v>
      </c>
      <c r="N291" s="18">
        <f>'Batts 38-45 Mon'!N290</f>
        <v>0</v>
      </c>
      <c r="O291" s="9"/>
      <c r="P291" s="9" t="b">
        <f>MOD(ROW(A291),O$2)=0</f>
        <v>0</v>
      </c>
      <c r="Q291" s="9"/>
      <c r="R291" s="9"/>
      <c r="S291" s="9"/>
      <c r="T291" s="9"/>
      <c r="U291" s="9"/>
      <c r="V291" s="9"/>
      <c r="W291" s="9"/>
      <c r="X291" s="9"/>
    </row>
    <row r="292" spans="1:24" hidden="1">
      <c r="A292" s="9">
        <f>'Batts 38-45 Mon'!A291</f>
        <v>2890</v>
      </c>
      <c r="B292" s="10">
        <f>'Batts 38-45 Mon'!B291</f>
        <v>3.3449074074074069E-2</v>
      </c>
      <c r="C292" s="10">
        <f>'Batts 38-45 Mon'!C291</f>
        <v>0.91319444444444431</v>
      </c>
      <c r="D292" s="19">
        <f>'Batts 38-45 Mon'!D291</f>
        <v>3387</v>
      </c>
      <c r="E292" s="19">
        <f>'Batts 38-45 Mon'!E291</f>
        <v>3385</v>
      </c>
      <c r="F292" s="19">
        <f>'Batts 38-45 Mon'!F291</f>
        <v>3383</v>
      </c>
      <c r="G292" s="19">
        <f>'Batts 38-45 Mon'!G291</f>
        <v>3383</v>
      </c>
      <c r="H292" s="19">
        <f>'Batts 38-45 Mon'!H291</f>
        <v>3391</v>
      </c>
      <c r="I292" s="19">
        <f>'Batts 38-45 Mon'!I291</f>
        <v>3375</v>
      </c>
      <c r="J292" s="19">
        <f>'Batts 38-45 Mon'!J291</f>
        <v>3392</v>
      </c>
      <c r="K292" s="19">
        <f>'Batts 38-45 Mon'!K291</f>
        <v>3458</v>
      </c>
      <c r="L292" s="19">
        <f>'Batts 38-45 Mon'!L291</f>
        <v>27154</v>
      </c>
      <c r="M292" s="11">
        <f>'Batts 38-45 Mon'!M291</f>
        <v>152.74125000000001</v>
      </c>
      <c r="N292" s="18">
        <f>'Batts 38-45 Mon'!N291</f>
        <v>0</v>
      </c>
      <c r="O292" s="9"/>
      <c r="P292" s="9" t="b">
        <f>MOD(ROW(A292),O$2)=0</f>
        <v>0</v>
      </c>
      <c r="Q292" s="9"/>
      <c r="R292" s="9"/>
      <c r="S292" s="9"/>
      <c r="T292" s="9"/>
      <c r="U292" s="9"/>
      <c r="V292" s="9"/>
      <c r="W292" s="9"/>
      <c r="X292" s="9"/>
    </row>
    <row r="293" spans="1:24" hidden="1">
      <c r="A293" s="9">
        <f>'Batts 38-45 Mon'!A292</f>
        <v>2900</v>
      </c>
      <c r="B293" s="10">
        <f>'Batts 38-45 Mon'!B292</f>
        <v>3.3564814814814818E-2</v>
      </c>
      <c r="C293" s="10">
        <f>'Batts 38-45 Mon'!C292</f>
        <v>0.91331018518518503</v>
      </c>
      <c r="D293" s="19">
        <f>'Batts 38-45 Mon'!D292</f>
        <v>3387</v>
      </c>
      <c r="E293" s="19">
        <f>'Batts 38-45 Mon'!E292</f>
        <v>3385</v>
      </c>
      <c r="F293" s="19">
        <f>'Batts 38-45 Mon'!F292</f>
        <v>3383</v>
      </c>
      <c r="G293" s="19">
        <f>'Batts 38-45 Mon'!G292</f>
        <v>3383</v>
      </c>
      <c r="H293" s="19">
        <f>'Batts 38-45 Mon'!H292</f>
        <v>3390</v>
      </c>
      <c r="I293" s="19">
        <f>'Batts 38-45 Mon'!I292</f>
        <v>3375</v>
      </c>
      <c r="J293" s="19">
        <f>'Batts 38-45 Mon'!J292</f>
        <v>3391</v>
      </c>
      <c r="K293" s="19">
        <f>'Batts 38-45 Mon'!K292</f>
        <v>3458</v>
      </c>
      <c r="L293" s="19">
        <f>'Batts 38-45 Mon'!L292</f>
        <v>27152</v>
      </c>
      <c r="M293" s="11">
        <f>'Batts 38-45 Mon'!M292</f>
        <v>152.73000000000002</v>
      </c>
      <c r="N293" s="18">
        <f>'Batts 38-45 Mon'!N292</f>
        <v>0</v>
      </c>
      <c r="O293" s="9"/>
      <c r="P293" s="9" t="b">
        <f>MOD(ROW(A293),O$2)=0</f>
        <v>0</v>
      </c>
      <c r="Q293" s="9"/>
      <c r="R293" s="9"/>
      <c r="S293" s="9"/>
      <c r="T293" s="9"/>
      <c r="U293" s="9"/>
      <c r="V293" s="9"/>
      <c r="W293" s="9"/>
      <c r="X293" s="9"/>
    </row>
    <row r="294" spans="1:24" hidden="1">
      <c r="A294" s="9">
        <f>'Batts 38-45 Mon'!A293</f>
        <v>2910</v>
      </c>
      <c r="B294" s="10">
        <f>'Batts 38-45 Mon'!B293</f>
        <v>3.3680555555555554E-2</v>
      </c>
      <c r="C294" s="10">
        <f>'Batts 38-45 Mon'!C293</f>
        <v>0.91342592592592586</v>
      </c>
      <c r="D294" s="19">
        <f>'Batts 38-45 Mon'!D293</f>
        <v>3387</v>
      </c>
      <c r="E294" s="19">
        <f>'Batts 38-45 Mon'!E293</f>
        <v>3385</v>
      </c>
      <c r="F294" s="19">
        <f>'Batts 38-45 Mon'!F293</f>
        <v>3383</v>
      </c>
      <c r="G294" s="19">
        <f>'Batts 38-45 Mon'!G293</f>
        <v>3383</v>
      </c>
      <c r="H294" s="19">
        <f>'Batts 38-45 Mon'!H293</f>
        <v>3390</v>
      </c>
      <c r="I294" s="19">
        <f>'Batts 38-45 Mon'!I293</f>
        <v>3377</v>
      </c>
      <c r="J294" s="19">
        <f>'Batts 38-45 Mon'!J293</f>
        <v>3392</v>
      </c>
      <c r="K294" s="19">
        <f>'Batts 38-45 Mon'!K293</f>
        <v>3459</v>
      </c>
      <c r="L294" s="19">
        <f>'Batts 38-45 Mon'!L293</f>
        <v>27156</v>
      </c>
      <c r="M294" s="11">
        <f>'Batts 38-45 Mon'!M293</f>
        <v>152.7525</v>
      </c>
      <c r="N294" s="18">
        <f>'Batts 38-45 Mon'!N293</f>
        <v>0</v>
      </c>
      <c r="O294" s="9"/>
      <c r="P294" s="9" t="b">
        <f>MOD(ROW(A294),O$2)=0</f>
        <v>0</v>
      </c>
      <c r="Q294" s="9"/>
      <c r="R294" s="9"/>
      <c r="S294" s="9"/>
      <c r="T294" s="9"/>
      <c r="U294" s="9"/>
      <c r="V294" s="9"/>
      <c r="W294" s="9"/>
      <c r="X294" s="9"/>
    </row>
    <row r="295" spans="1:24" hidden="1">
      <c r="A295" s="9">
        <f>'Batts 38-45 Mon'!A294</f>
        <v>2920</v>
      </c>
      <c r="B295" s="10">
        <f>'Batts 38-45 Mon'!B294</f>
        <v>3.3796296296296297E-2</v>
      </c>
      <c r="C295" s="10">
        <f>'Batts 38-45 Mon'!C294</f>
        <v>0.91354166666666659</v>
      </c>
      <c r="D295" s="19">
        <f>'Batts 38-45 Mon'!D294</f>
        <v>3387</v>
      </c>
      <c r="E295" s="19">
        <f>'Batts 38-45 Mon'!E294</f>
        <v>3385</v>
      </c>
      <c r="F295" s="19">
        <f>'Batts 38-45 Mon'!F294</f>
        <v>3383</v>
      </c>
      <c r="G295" s="19">
        <f>'Batts 38-45 Mon'!G294</f>
        <v>3384</v>
      </c>
      <c r="H295" s="19">
        <f>'Batts 38-45 Mon'!H294</f>
        <v>3391</v>
      </c>
      <c r="I295" s="19">
        <f>'Batts 38-45 Mon'!I294</f>
        <v>3377</v>
      </c>
      <c r="J295" s="19">
        <f>'Batts 38-45 Mon'!J294</f>
        <v>3392</v>
      </c>
      <c r="K295" s="19">
        <f>'Batts 38-45 Mon'!K294</f>
        <v>3458</v>
      </c>
      <c r="L295" s="19">
        <f>'Batts 38-45 Mon'!L294</f>
        <v>27157</v>
      </c>
      <c r="M295" s="11">
        <f>'Batts 38-45 Mon'!M294</f>
        <v>152.75812500000001</v>
      </c>
      <c r="N295" s="18">
        <f>'Batts 38-45 Mon'!N294</f>
        <v>0</v>
      </c>
      <c r="O295" s="9"/>
      <c r="P295" s="9" t="b">
        <f>MOD(ROW(A295),O$2)=0</f>
        <v>0</v>
      </c>
      <c r="Q295" s="9"/>
      <c r="R295" s="9"/>
      <c r="S295" s="9"/>
      <c r="T295" s="9"/>
      <c r="U295" s="9"/>
      <c r="V295" s="9"/>
      <c r="W295" s="9"/>
      <c r="X295" s="9"/>
    </row>
    <row r="296" spans="1:24" hidden="1">
      <c r="A296" s="9">
        <f>'Batts 38-45 Mon'!A295</f>
        <v>2930</v>
      </c>
      <c r="B296" s="10">
        <f>'Batts 38-45 Mon'!B295</f>
        <v>3.3912037037037039E-2</v>
      </c>
      <c r="C296" s="10">
        <f>'Batts 38-45 Mon'!C295</f>
        <v>0.91365740740740731</v>
      </c>
      <c r="D296" s="19">
        <f>'Batts 38-45 Mon'!D295</f>
        <v>3387</v>
      </c>
      <c r="E296" s="19">
        <f>'Batts 38-45 Mon'!E295</f>
        <v>3385</v>
      </c>
      <c r="F296" s="19">
        <f>'Batts 38-45 Mon'!F295</f>
        <v>3383</v>
      </c>
      <c r="G296" s="19">
        <f>'Batts 38-45 Mon'!G295</f>
        <v>3384</v>
      </c>
      <c r="H296" s="19">
        <f>'Batts 38-45 Mon'!H295</f>
        <v>3391</v>
      </c>
      <c r="I296" s="19">
        <f>'Batts 38-45 Mon'!I295</f>
        <v>3375</v>
      </c>
      <c r="J296" s="19">
        <f>'Batts 38-45 Mon'!J295</f>
        <v>3392</v>
      </c>
      <c r="K296" s="19">
        <f>'Batts 38-45 Mon'!K295</f>
        <v>3459</v>
      </c>
      <c r="L296" s="19">
        <f>'Batts 38-45 Mon'!L295</f>
        <v>27156</v>
      </c>
      <c r="M296" s="11">
        <f>'Batts 38-45 Mon'!M295</f>
        <v>152.7525</v>
      </c>
      <c r="N296" s="18">
        <f>'Batts 38-45 Mon'!N295</f>
        <v>0</v>
      </c>
      <c r="O296" s="9"/>
      <c r="P296" s="9" t="b">
        <f>MOD(ROW(A296),O$2)=0</f>
        <v>0</v>
      </c>
      <c r="Q296" s="9"/>
      <c r="R296" s="9"/>
      <c r="S296" s="9"/>
      <c r="T296" s="9"/>
      <c r="U296" s="9"/>
      <c r="V296" s="9"/>
      <c r="W296" s="9"/>
      <c r="X296" s="9"/>
    </row>
    <row r="297" spans="1:24" hidden="1">
      <c r="A297" s="9">
        <f>'Batts 38-45 Mon'!A296</f>
        <v>2940</v>
      </c>
      <c r="B297" s="10">
        <f>'Batts 38-45 Mon'!B296</f>
        <v>3.4027777777777775E-2</v>
      </c>
      <c r="C297" s="10">
        <f>'Batts 38-45 Mon'!C296</f>
        <v>0.91377314814814803</v>
      </c>
      <c r="D297" s="19">
        <f>'Batts 38-45 Mon'!D296</f>
        <v>3387</v>
      </c>
      <c r="E297" s="19">
        <f>'Batts 38-45 Mon'!E296</f>
        <v>3385</v>
      </c>
      <c r="F297" s="19">
        <f>'Batts 38-45 Mon'!F296</f>
        <v>3383</v>
      </c>
      <c r="G297" s="19">
        <f>'Batts 38-45 Mon'!G296</f>
        <v>3384</v>
      </c>
      <c r="H297" s="19">
        <f>'Batts 38-45 Mon'!H296</f>
        <v>3392</v>
      </c>
      <c r="I297" s="19">
        <f>'Batts 38-45 Mon'!I296</f>
        <v>3377</v>
      </c>
      <c r="J297" s="19">
        <f>'Batts 38-45 Mon'!J296</f>
        <v>3392</v>
      </c>
      <c r="K297" s="19">
        <f>'Batts 38-45 Mon'!K296</f>
        <v>3459</v>
      </c>
      <c r="L297" s="19">
        <f>'Batts 38-45 Mon'!L296</f>
        <v>27159</v>
      </c>
      <c r="M297" s="11">
        <f>'Batts 38-45 Mon'!M296</f>
        <v>152.769375</v>
      </c>
      <c r="N297" s="18">
        <f>'Batts 38-45 Mon'!N296</f>
        <v>0</v>
      </c>
      <c r="O297" s="9"/>
      <c r="P297" s="9" t="b">
        <f>MOD(ROW(A297),O$2)=0</f>
        <v>0</v>
      </c>
      <c r="Q297" s="9"/>
      <c r="R297" s="9"/>
      <c r="S297" s="9"/>
      <c r="T297" s="9"/>
      <c r="U297" s="9"/>
      <c r="V297" s="9"/>
      <c r="W297" s="9"/>
      <c r="X297" s="9"/>
    </row>
    <row r="298" spans="1:24" hidden="1">
      <c r="A298" s="9">
        <f>'Batts 38-45 Mon'!A297</f>
        <v>2950</v>
      </c>
      <c r="B298" s="10">
        <f>'Batts 38-45 Mon'!B297</f>
        <v>3.4143518518518517E-2</v>
      </c>
      <c r="C298" s="10">
        <f>'Batts 38-45 Mon'!C297</f>
        <v>0.91388888888888875</v>
      </c>
      <c r="D298" s="19">
        <f>'Batts 38-45 Mon'!D297</f>
        <v>3387</v>
      </c>
      <c r="E298" s="19">
        <f>'Batts 38-45 Mon'!E297</f>
        <v>3385</v>
      </c>
      <c r="F298" s="19">
        <f>'Batts 38-45 Mon'!F297</f>
        <v>3383</v>
      </c>
      <c r="G298" s="19">
        <f>'Batts 38-45 Mon'!G297</f>
        <v>3385</v>
      </c>
      <c r="H298" s="19">
        <f>'Batts 38-45 Mon'!H297</f>
        <v>3392</v>
      </c>
      <c r="I298" s="19">
        <f>'Batts 38-45 Mon'!I297</f>
        <v>3377</v>
      </c>
      <c r="J298" s="19">
        <f>'Batts 38-45 Mon'!J297</f>
        <v>3392</v>
      </c>
      <c r="K298" s="19">
        <f>'Batts 38-45 Mon'!K297</f>
        <v>3459</v>
      </c>
      <c r="L298" s="19">
        <f>'Batts 38-45 Mon'!L297</f>
        <v>27160</v>
      </c>
      <c r="M298" s="11">
        <f>'Batts 38-45 Mon'!M297</f>
        <v>152.77500000000001</v>
      </c>
      <c r="N298" s="18">
        <f>'Batts 38-45 Mon'!N297</f>
        <v>0</v>
      </c>
      <c r="O298" s="9"/>
      <c r="P298" s="9" t="b">
        <f>MOD(ROW(A298),O$2)=0</f>
        <v>0</v>
      </c>
      <c r="Q298" s="9"/>
      <c r="R298" s="9"/>
      <c r="S298" s="9"/>
      <c r="T298" s="9"/>
      <c r="U298" s="9"/>
      <c r="V298" s="9"/>
      <c r="W298" s="9"/>
      <c r="X298" s="9"/>
    </row>
    <row r="299" spans="1:24" hidden="1">
      <c r="A299" s="9">
        <f>'Batts 38-45 Mon'!A298</f>
        <v>2960</v>
      </c>
      <c r="B299" s="10">
        <f>'Batts 38-45 Mon'!B298</f>
        <v>3.425925925925926E-2</v>
      </c>
      <c r="C299" s="10">
        <f>'Batts 38-45 Mon'!C298</f>
        <v>0.91400462962962947</v>
      </c>
      <c r="D299" s="19">
        <f>'Batts 38-45 Mon'!D298</f>
        <v>3389</v>
      </c>
      <c r="E299" s="19">
        <f>'Batts 38-45 Mon'!E298</f>
        <v>3383</v>
      </c>
      <c r="F299" s="19">
        <f>'Batts 38-45 Mon'!F298</f>
        <v>3383</v>
      </c>
      <c r="G299" s="19">
        <f>'Batts 38-45 Mon'!G298</f>
        <v>3384</v>
      </c>
      <c r="H299" s="19">
        <f>'Batts 38-45 Mon'!H298</f>
        <v>3392</v>
      </c>
      <c r="I299" s="19">
        <f>'Batts 38-45 Mon'!I298</f>
        <v>3378</v>
      </c>
      <c r="J299" s="19">
        <f>'Batts 38-45 Mon'!J298</f>
        <v>3392</v>
      </c>
      <c r="K299" s="19">
        <f>'Batts 38-45 Mon'!K298</f>
        <v>3461</v>
      </c>
      <c r="L299" s="19">
        <f>'Batts 38-45 Mon'!L298</f>
        <v>27162</v>
      </c>
      <c r="M299" s="11">
        <f>'Batts 38-45 Mon'!M298</f>
        <v>152.78625</v>
      </c>
      <c r="N299" s="18">
        <f>'Batts 38-45 Mon'!N298</f>
        <v>0</v>
      </c>
      <c r="O299" s="9"/>
      <c r="P299" s="9" t="b">
        <f>MOD(ROW(A299),O$2)=0</f>
        <v>0</v>
      </c>
      <c r="Q299" s="9"/>
      <c r="R299" s="9"/>
      <c r="S299" s="9"/>
      <c r="T299" s="9"/>
      <c r="U299" s="9"/>
      <c r="V299" s="9"/>
      <c r="W299" s="9"/>
      <c r="X299" s="9"/>
    </row>
    <row r="300" spans="1:24">
      <c r="A300" s="9">
        <f>'Batts 38-45 Mon'!A299</f>
        <v>2970</v>
      </c>
      <c r="B300" s="10">
        <f>'Batts 38-45 Mon'!B299</f>
        <v>3.4374999999999996E-2</v>
      </c>
      <c r="C300" s="10">
        <f>'Batts 38-45 Mon'!C299</f>
        <v>0.91412037037037031</v>
      </c>
      <c r="D300" s="19">
        <f>'Batts 38-45 Mon'!D299</f>
        <v>3387</v>
      </c>
      <c r="E300" s="19">
        <f>'Batts 38-45 Mon'!E299</f>
        <v>3385</v>
      </c>
      <c r="F300" s="19">
        <f>'Batts 38-45 Mon'!F299</f>
        <v>3383</v>
      </c>
      <c r="G300" s="19">
        <f>'Batts 38-45 Mon'!G299</f>
        <v>3385</v>
      </c>
      <c r="H300" s="19">
        <f>'Batts 38-45 Mon'!H299</f>
        <v>3392</v>
      </c>
      <c r="I300" s="19">
        <f>'Batts 38-45 Mon'!I299</f>
        <v>3378</v>
      </c>
      <c r="J300" s="19">
        <f>'Batts 38-45 Mon'!J299</f>
        <v>3392</v>
      </c>
      <c r="K300" s="19">
        <f>'Batts 38-45 Mon'!K299</f>
        <v>3461</v>
      </c>
      <c r="L300" s="19">
        <f>'Batts 38-45 Mon'!L299</f>
        <v>27163</v>
      </c>
      <c r="M300" s="11">
        <f>'Batts 38-45 Mon'!M299</f>
        <v>152.791875</v>
      </c>
      <c r="N300" s="18">
        <f>'Batts 38-45 Mon'!N299</f>
        <v>0</v>
      </c>
      <c r="O300" s="9"/>
      <c r="P300" s="9" t="b">
        <f>MOD(ROW(A300),O$2)=0</f>
        <v>1</v>
      </c>
      <c r="Q300" s="9"/>
      <c r="R300" s="9"/>
      <c r="S300" s="9"/>
      <c r="T300" s="9"/>
      <c r="U300" s="9"/>
      <c r="V300" s="9"/>
      <c r="W300" s="9"/>
      <c r="X300" s="9"/>
    </row>
    <row r="301" spans="1:24" hidden="1">
      <c r="A301" s="9">
        <f>'Batts 38-45 Mon'!A300</f>
        <v>2980</v>
      </c>
      <c r="B301" s="10">
        <f>'Batts 38-45 Mon'!B300</f>
        <v>3.4490740740740738E-2</v>
      </c>
      <c r="C301" s="10">
        <f>'Batts 38-45 Mon'!C300</f>
        <v>0.91423611111111103</v>
      </c>
      <c r="D301" s="19">
        <f>'Batts 38-45 Mon'!D300</f>
        <v>3387</v>
      </c>
      <c r="E301" s="19">
        <f>'Batts 38-45 Mon'!E300</f>
        <v>3385</v>
      </c>
      <c r="F301" s="19">
        <f>'Batts 38-45 Mon'!F300</f>
        <v>3383</v>
      </c>
      <c r="G301" s="19">
        <f>'Batts 38-45 Mon'!G300</f>
        <v>3385</v>
      </c>
      <c r="H301" s="19">
        <f>'Batts 38-45 Mon'!H300</f>
        <v>3391</v>
      </c>
      <c r="I301" s="19">
        <f>'Batts 38-45 Mon'!I300</f>
        <v>3378</v>
      </c>
      <c r="J301" s="19">
        <f>'Batts 38-45 Mon'!J300</f>
        <v>3392</v>
      </c>
      <c r="K301" s="19">
        <f>'Batts 38-45 Mon'!K300</f>
        <v>3461</v>
      </c>
      <c r="L301" s="19">
        <f>'Batts 38-45 Mon'!L300</f>
        <v>27162</v>
      </c>
      <c r="M301" s="11">
        <f>'Batts 38-45 Mon'!M300</f>
        <v>152.78625</v>
      </c>
      <c r="N301" s="18">
        <f>'Batts 38-45 Mon'!N300</f>
        <v>0</v>
      </c>
      <c r="O301" s="9"/>
      <c r="P301" s="9" t="b">
        <f>MOD(ROW(A301),O$2)=0</f>
        <v>0</v>
      </c>
      <c r="Q301" s="9"/>
      <c r="R301" s="9"/>
      <c r="S301" s="9"/>
      <c r="T301" s="9"/>
      <c r="U301" s="9"/>
      <c r="V301" s="9"/>
      <c r="W301" s="9"/>
      <c r="X301" s="9"/>
    </row>
    <row r="302" spans="1:24" hidden="1">
      <c r="A302" s="9">
        <f>'Batts 38-45 Mon'!A301</f>
        <v>2990</v>
      </c>
      <c r="B302" s="10">
        <f>'Batts 38-45 Mon'!B301</f>
        <v>3.4606481481481481E-2</v>
      </c>
      <c r="C302" s="10">
        <f>'Batts 38-45 Mon'!C301</f>
        <v>0.91435185185185175</v>
      </c>
      <c r="D302" s="19">
        <f>'Batts 38-45 Mon'!D301</f>
        <v>3389</v>
      </c>
      <c r="E302" s="19">
        <f>'Batts 38-45 Mon'!E301</f>
        <v>3383</v>
      </c>
      <c r="F302" s="19">
        <f>'Batts 38-45 Mon'!F301</f>
        <v>3383</v>
      </c>
      <c r="G302" s="19">
        <f>'Batts 38-45 Mon'!G301</f>
        <v>3385</v>
      </c>
      <c r="H302" s="19">
        <f>'Batts 38-45 Mon'!H301</f>
        <v>3392</v>
      </c>
      <c r="I302" s="19">
        <f>'Batts 38-45 Mon'!I301</f>
        <v>3378</v>
      </c>
      <c r="J302" s="19">
        <f>'Batts 38-45 Mon'!J301</f>
        <v>3392</v>
      </c>
      <c r="K302" s="19">
        <f>'Batts 38-45 Mon'!K301</f>
        <v>3462</v>
      </c>
      <c r="L302" s="19">
        <f>'Batts 38-45 Mon'!L301</f>
        <v>27164</v>
      </c>
      <c r="M302" s="11">
        <f>'Batts 38-45 Mon'!M301</f>
        <v>152.79750000000001</v>
      </c>
      <c r="N302" s="18">
        <f>'Batts 38-45 Mon'!N301</f>
        <v>0</v>
      </c>
      <c r="O302" s="9"/>
      <c r="P302" s="9" t="b">
        <f>MOD(ROW(A302),O$2)=0</f>
        <v>0</v>
      </c>
      <c r="Q302" s="9"/>
      <c r="R302" s="9"/>
      <c r="S302" s="9"/>
      <c r="T302" s="9"/>
      <c r="U302" s="9"/>
      <c r="V302" s="9"/>
      <c r="W302" s="9"/>
      <c r="X302" s="9"/>
    </row>
    <row r="303" spans="1:24" hidden="1">
      <c r="A303" s="9">
        <f>'Batts 38-45 Mon'!A302</f>
        <v>3000</v>
      </c>
      <c r="B303" s="10">
        <f>'Batts 38-45 Mon'!B302</f>
        <v>3.4722222222222224E-2</v>
      </c>
      <c r="C303" s="10">
        <f>'Batts 38-45 Mon'!C302</f>
        <v>0.91446759259259247</v>
      </c>
      <c r="D303" s="19">
        <f>'Batts 38-45 Mon'!D302</f>
        <v>3389</v>
      </c>
      <c r="E303" s="19">
        <f>'Batts 38-45 Mon'!E302</f>
        <v>3383</v>
      </c>
      <c r="F303" s="19">
        <f>'Batts 38-45 Mon'!F302</f>
        <v>3383</v>
      </c>
      <c r="G303" s="19">
        <f>'Batts 38-45 Mon'!G302</f>
        <v>3385</v>
      </c>
      <c r="H303" s="19">
        <f>'Batts 38-45 Mon'!H302</f>
        <v>3392</v>
      </c>
      <c r="I303" s="19">
        <f>'Batts 38-45 Mon'!I302</f>
        <v>3378</v>
      </c>
      <c r="J303" s="19">
        <f>'Batts 38-45 Mon'!J302</f>
        <v>3392</v>
      </c>
      <c r="K303" s="19">
        <f>'Batts 38-45 Mon'!K302</f>
        <v>3461</v>
      </c>
      <c r="L303" s="19">
        <f>'Batts 38-45 Mon'!L302</f>
        <v>27163</v>
      </c>
      <c r="M303" s="11">
        <f>'Batts 38-45 Mon'!M302</f>
        <v>152.791875</v>
      </c>
      <c r="N303" s="18">
        <f>'Batts 38-45 Mon'!N302</f>
        <v>0</v>
      </c>
      <c r="O303" s="9"/>
      <c r="P303" s="9" t="b">
        <f>MOD(ROW(A303),O$2)=0</f>
        <v>0</v>
      </c>
      <c r="Q303" s="9"/>
      <c r="R303" s="9"/>
      <c r="S303" s="9"/>
      <c r="T303" s="9"/>
      <c r="U303" s="9"/>
      <c r="V303" s="9"/>
      <c r="W303" s="9"/>
      <c r="X303" s="9"/>
    </row>
    <row r="304" spans="1:24" hidden="1">
      <c r="A304" s="9">
        <f>'Batts 38-45 Mon'!A303</f>
        <v>3010</v>
      </c>
      <c r="B304" s="10">
        <f>'Batts 38-45 Mon'!B303</f>
        <v>3.4837962962962959E-2</v>
      </c>
      <c r="C304" s="10">
        <f>'Batts 38-45 Mon'!C303</f>
        <v>0.91458333333333319</v>
      </c>
      <c r="D304" s="19">
        <f>'Batts 38-45 Mon'!D303</f>
        <v>3389</v>
      </c>
      <c r="E304" s="19">
        <f>'Batts 38-45 Mon'!E303</f>
        <v>3383</v>
      </c>
      <c r="F304" s="19">
        <f>'Batts 38-45 Mon'!F303</f>
        <v>3383</v>
      </c>
      <c r="G304" s="19">
        <f>'Batts 38-45 Mon'!G303</f>
        <v>3385</v>
      </c>
      <c r="H304" s="19">
        <f>'Batts 38-45 Mon'!H303</f>
        <v>3392</v>
      </c>
      <c r="I304" s="19">
        <f>'Batts 38-45 Mon'!I303</f>
        <v>3379</v>
      </c>
      <c r="J304" s="19">
        <f>'Batts 38-45 Mon'!J303</f>
        <v>3392</v>
      </c>
      <c r="K304" s="19">
        <f>'Batts 38-45 Mon'!K303</f>
        <v>3462</v>
      </c>
      <c r="L304" s="19">
        <f>'Batts 38-45 Mon'!L303</f>
        <v>27165</v>
      </c>
      <c r="M304" s="11">
        <f>'Batts 38-45 Mon'!M303</f>
        <v>152.80312499999999</v>
      </c>
      <c r="N304" s="18">
        <f>'Batts 38-45 Mon'!N303</f>
        <v>0</v>
      </c>
      <c r="O304" s="9"/>
      <c r="P304" s="9" t="b">
        <f>MOD(ROW(A304),O$2)=0</f>
        <v>0</v>
      </c>
      <c r="Q304" s="9"/>
      <c r="R304" s="9"/>
      <c r="S304" s="9"/>
      <c r="T304" s="9"/>
      <c r="U304" s="9"/>
      <c r="V304" s="9"/>
      <c r="W304" s="9"/>
      <c r="X304" s="9"/>
    </row>
    <row r="305" spans="1:24" hidden="1">
      <c r="A305" s="9">
        <f>'Batts 38-45 Mon'!A304</f>
        <v>3020</v>
      </c>
      <c r="B305" s="10">
        <f>'Batts 38-45 Mon'!B304</f>
        <v>3.4953703703703702E-2</v>
      </c>
      <c r="C305" s="10">
        <f>'Batts 38-45 Mon'!C304</f>
        <v>0.91469907407407391</v>
      </c>
      <c r="D305" s="19">
        <f>'Batts 38-45 Mon'!D304</f>
        <v>3390</v>
      </c>
      <c r="E305" s="19">
        <f>'Batts 38-45 Mon'!E304</f>
        <v>3382</v>
      </c>
      <c r="F305" s="19">
        <f>'Batts 38-45 Mon'!F304</f>
        <v>3383</v>
      </c>
      <c r="G305" s="19">
        <f>'Batts 38-45 Mon'!G304</f>
        <v>3386</v>
      </c>
      <c r="H305" s="19">
        <f>'Batts 38-45 Mon'!H304</f>
        <v>3392</v>
      </c>
      <c r="I305" s="19">
        <f>'Batts 38-45 Mon'!I304</f>
        <v>3379</v>
      </c>
      <c r="J305" s="19">
        <f>'Batts 38-45 Mon'!J304</f>
        <v>3392</v>
      </c>
      <c r="K305" s="19">
        <f>'Batts 38-45 Mon'!K304</f>
        <v>3462</v>
      </c>
      <c r="L305" s="19">
        <f>'Batts 38-45 Mon'!L304</f>
        <v>27166</v>
      </c>
      <c r="M305" s="11">
        <f>'Batts 38-45 Mon'!M304</f>
        <v>152.80875</v>
      </c>
      <c r="N305" s="18" t="str">
        <f>'Batts 38-45 Mon'!N304</f>
        <v>MAIN: 152.8V</v>
      </c>
      <c r="O305" s="9"/>
      <c r="P305" s="9" t="b">
        <f>MOD(ROW(A305),O$2)=0</f>
        <v>0</v>
      </c>
      <c r="Q305" s="9"/>
      <c r="R305" s="9"/>
      <c r="S305" s="9"/>
      <c r="T305" s="9"/>
      <c r="U305" s="9"/>
      <c r="V305" s="9"/>
      <c r="W305" s="9"/>
      <c r="X305" s="9"/>
    </row>
    <row r="306" spans="1:24" hidden="1">
      <c r="A306" s="9">
        <f>'Batts 38-45 Mon'!A305</f>
        <v>3030</v>
      </c>
      <c r="B306" s="10">
        <f>'Batts 38-45 Mon'!B305</f>
        <v>3.5069444444444445E-2</v>
      </c>
      <c r="C306" s="10">
        <f>'Batts 38-45 Mon'!C305</f>
        <v>0.91481481481481475</v>
      </c>
      <c r="D306" s="19">
        <f>'Batts 38-45 Mon'!D305</f>
        <v>3390</v>
      </c>
      <c r="E306" s="19">
        <f>'Batts 38-45 Mon'!E305</f>
        <v>3382</v>
      </c>
      <c r="F306" s="19">
        <f>'Batts 38-45 Mon'!F305</f>
        <v>3383</v>
      </c>
      <c r="G306" s="19">
        <f>'Batts 38-45 Mon'!G305</f>
        <v>3386</v>
      </c>
      <c r="H306" s="19">
        <f>'Batts 38-45 Mon'!H305</f>
        <v>3392</v>
      </c>
      <c r="I306" s="19">
        <f>'Batts 38-45 Mon'!I305</f>
        <v>3379</v>
      </c>
      <c r="J306" s="19">
        <f>'Batts 38-45 Mon'!J305</f>
        <v>3392</v>
      </c>
      <c r="K306" s="19">
        <f>'Batts 38-45 Mon'!K305</f>
        <v>3462</v>
      </c>
      <c r="L306" s="19">
        <f>'Batts 38-45 Mon'!L305</f>
        <v>27166</v>
      </c>
      <c r="M306" s="11">
        <f>'Batts 38-45 Mon'!M305</f>
        <v>152.80875</v>
      </c>
      <c r="N306" s="18" t="str">
        <f>'Batts 38-45 Mon'!N305</f>
        <v>MAIN: 19.4A</v>
      </c>
      <c r="O306" s="9"/>
      <c r="P306" s="9" t="b">
        <f>MOD(ROW(A306),O$2)=0</f>
        <v>0</v>
      </c>
      <c r="Q306" s="9"/>
      <c r="R306" s="9"/>
      <c r="S306" s="9"/>
      <c r="T306" s="9"/>
      <c r="U306" s="9"/>
      <c r="V306" s="9"/>
      <c r="W306" s="9"/>
      <c r="X306" s="9"/>
    </row>
    <row r="307" spans="1:24" hidden="1">
      <c r="A307" s="9">
        <f>'Batts 38-45 Mon'!A306</f>
        <v>3040</v>
      </c>
      <c r="B307" s="10">
        <f>'Batts 38-45 Mon'!B306</f>
        <v>3.5185185185185187E-2</v>
      </c>
      <c r="C307" s="10">
        <f>'Batts 38-45 Mon'!C306</f>
        <v>0.91493055555555547</v>
      </c>
      <c r="D307" s="19">
        <f>'Batts 38-45 Mon'!D306</f>
        <v>3390</v>
      </c>
      <c r="E307" s="19">
        <f>'Batts 38-45 Mon'!E306</f>
        <v>3382</v>
      </c>
      <c r="F307" s="19">
        <f>'Batts 38-45 Mon'!F306</f>
        <v>3383</v>
      </c>
      <c r="G307" s="19">
        <f>'Batts 38-45 Mon'!G306</f>
        <v>3386</v>
      </c>
      <c r="H307" s="19">
        <f>'Batts 38-45 Mon'!H306</f>
        <v>3394</v>
      </c>
      <c r="I307" s="19">
        <f>'Batts 38-45 Mon'!I306</f>
        <v>3379</v>
      </c>
      <c r="J307" s="19">
        <f>'Batts 38-45 Mon'!J306</f>
        <v>3392</v>
      </c>
      <c r="K307" s="19">
        <f>'Batts 38-45 Mon'!K306</f>
        <v>3462</v>
      </c>
      <c r="L307" s="19">
        <f>'Batts 38-45 Mon'!L306</f>
        <v>27168</v>
      </c>
      <c r="M307" s="11">
        <f>'Batts 38-45 Mon'!M306</f>
        <v>152.82</v>
      </c>
      <c r="N307" s="18" t="str">
        <f>'Batts 38-45 Mon'!N306</f>
        <v>MAIN 84.3%</v>
      </c>
      <c r="O307" s="9"/>
      <c r="P307" s="9" t="b">
        <f>MOD(ROW(A307),O$2)=0</f>
        <v>0</v>
      </c>
      <c r="Q307" s="9"/>
      <c r="R307" s="9"/>
      <c r="S307" s="9"/>
      <c r="T307" s="9"/>
      <c r="U307" s="9"/>
      <c r="V307" s="9"/>
      <c r="W307" s="9"/>
      <c r="X307" s="9"/>
    </row>
    <row r="308" spans="1:24" hidden="1">
      <c r="A308" s="9">
        <f>'Batts 38-45 Mon'!A307</f>
        <v>3050</v>
      </c>
      <c r="B308" s="10">
        <f>'Batts 38-45 Mon'!B307</f>
        <v>3.5300925925925923E-2</v>
      </c>
      <c r="C308" s="10">
        <f>'Batts 38-45 Mon'!C307</f>
        <v>0.91504629629629619</v>
      </c>
      <c r="D308" s="19">
        <f>'Batts 38-45 Mon'!D307</f>
        <v>3390</v>
      </c>
      <c r="E308" s="19">
        <f>'Batts 38-45 Mon'!E307</f>
        <v>3382</v>
      </c>
      <c r="F308" s="19">
        <f>'Batts 38-45 Mon'!F307</f>
        <v>3383</v>
      </c>
      <c r="G308" s="19">
        <f>'Batts 38-45 Mon'!G307</f>
        <v>3386</v>
      </c>
      <c r="H308" s="19">
        <f>'Batts 38-45 Mon'!H307</f>
        <v>3392</v>
      </c>
      <c r="I308" s="19">
        <f>'Batts 38-45 Mon'!I307</f>
        <v>3379</v>
      </c>
      <c r="J308" s="19">
        <f>'Batts 38-45 Mon'!J307</f>
        <v>3392</v>
      </c>
      <c r="K308" s="19">
        <f>'Batts 38-45 Mon'!K307</f>
        <v>3462</v>
      </c>
      <c r="L308" s="19">
        <f>'Batts 38-45 Mon'!L307</f>
        <v>27166</v>
      </c>
      <c r="M308" s="11">
        <f>'Batts 38-45 Mon'!M307</f>
        <v>152.80875</v>
      </c>
      <c r="N308" s="18">
        <f>'Batts 38-45 Mon'!N307</f>
        <v>0</v>
      </c>
      <c r="O308" s="9"/>
      <c r="P308" s="9" t="b">
        <f>MOD(ROW(A308),O$2)=0</f>
        <v>0</v>
      </c>
      <c r="Q308" s="9"/>
      <c r="R308" s="9"/>
      <c r="S308" s="9"/>
      <c r="T308" s="9"/>
      <c r="U308" s="9"/>
      <c r="V308" s="9"/>
      <c r="W308" s="9"/>
      <c r="X308" s="9"/>
    </row>
    <row r="309" spans="1:24" hidden="1">
      <c r="A309" s="9">
        <f>'Batts 38-45 Mon'!A308</f>
        <v>3060</v>
      </c>
      <c r="B309" s="10">
        <f>'Batts 38-45 Mon'!B308</f>
        <v>3.5416666666666666E-2</v>
      </c>
      <c r="C309" s="10">
        <f>'Batts 38-45 Mon'!C308</f>
        <v>0.91516203703703691</v>
      </c>
      <c r="D309" s="19">
        <f>'Batts 38-45 Mon'!D308</f>
        <v>3391</v>
      </c>
      <c r="E309" s="19">
        <f>'Batts 38-45 Mon'!E308</f>
        <v>3381</v>
      </c>
      <c r="F309" s="19">
        <f>'Batts 38-45 Mon'!F308</f>
        <v>3383</v>
      </c>
      <c r="G309" s="19">
        <f>'Batts 38-45 Mon'!G308</f>
        <v>3386</v>
      </c>
      <c r="H309" s="19">
        <f>'Batts 38-45 Mon'!H308</f>
        <v>3394</v>
      </c>
      <c r="I309" s="19">
        <f>'Batts 38-45 Mon'!I308</f>
        <v>3379</v>
      </c>
      <c r="J309" s="19">
        <f>'Batts 38-45 Mon'!J308</f>
        <v>3392</v>
      </c>
      <c r="K309" s="19">
        <f>'Batts 38-45 Mon'!K308</f>
        <v>3463</v>
      </c>
      <c r="L309" s="19">
        <f>'Batts 38-45 Mon'!L308</f>
        <v>27169</v>
      </c>
      <c r="M309" s="11">
        <f>'Batts 38-45 Mon'!M308</f>
        <v>152.825625</v>
      </c>
      <c r="N309" s="18">
        <f>'Batts 38-45 Mon'!N308</f>
        <v>0</v>
      </c>
      <c r="O309" s="9"/>
      <c r="P309" s="9" t="b">
        <f>MOD(ROW(A309),O$2)=0</f>
        <v>0</v>
      </c>
      <c r="Q309" s="9"/>
      <c r="R309" s="9"/>
      <c r="S309" s="9"/>
      <c r="T309" s="9"/>
      <c r="U309" s="9"/>
      <c r="V309" s="9"/>
      <c r="W309" s="9"/>
      <c r="X309" s="9"/>
    </row>
    <row r="310" spans="1:24">
      <c r="A310" s="9">
        <f>'Batts 38-45 Mon'!A309</f>
        <v>3070</v>
      </c>
      <c r="B310" s="10">
        <f>'Batts 38-45 Mon'!B309</f>
        <v>3.5532407407407408E-2</v>
      </c>
      <c r="C310" s="10">
        <f>'Batts 38-45 Mon'!C309</f>
        <v>0.91527777777777763</v>
      </c>
      <c r="D310" s="19">
        <f>'Batts 38-45 Mon'!D309</f>
        <v>3390</v>
      </c>
      <c r="E310" s="19">
        <f>'Batts 38-45 Mon'!E309</f>
        <v>3382</v>
      </c>
      <c r="F310" s="19">
        <f>'Batts 38-45 Mon'!F309</f>
        <v>3383</v>
      </c>
      <c r="G310" s="19">
        <f>'Batts 38-45 Mon'!G309</f>
        <v>3386</v>
      </c>
      <c r="H310" s="19">
        <f>'Batts 38-45 Mon'!H309</f>
        <v>3394</v>
      </c>
      <c r="I310" s="19">
        <f>'Batts 38-45 Mon'!I309</f>
        <v>3379</v>
      </c>
      <c r="J310" s="19">
        <f>'Batts 38-45 Mon'!J309</f>
        <v>3392</v>
      </c>
      <c r="K310" s="19">
        <f>'Batts 38-45 Mon'!K309</f>
        <v>3463</v>
      </c>
      <c r="L310" s="19">
        <f>'Batts 38-45 Mon'!L309</f>
        <v>27169</v>
      </c>
      <c r="M310" s="11">
        <f>'Batts 38-45 Mon'!M309</f>
        <v>152.825625</v>
      </c>
      <c r="N310" s="18">
        <f>'Batts 38-45 Mon'!N309</f>
        <v>0</v>
      </c>
      <c r="O310" s="9"/>
      <c r="P310" s="9" t="b">
        <f>MOD(ROW(A310),O$2)=0</f>
        <v>1</v>
      </c>
      <c r="Q310" s="9"/>
      <c r="R310" s="9"/>
      <c r="S310" s="9"/>
      <c r="T310" s="9"/>
      <c r="U310" s="9"/>
      <c r="V310" s="9"/>
      <c r="W310" s="9"/>
      <c r="X310" s="9"/>
    </row>
    <row r="311" spans="1:24" hidden="1">
      <c r="A311" s="9">
        <f>'Batts 38-45 Mon'!A310</f>
        <v>3080</v>
      </c>
      <c r="B311" s="10">
        <f>'Batts 38-45 Mon'!B310</f>
        <v>3.5648148148148151E-2</v>
      </c>
      <c r="C311" s="10">
        <f>'Batts 38-45 Mon'!C310</f>
        <v>0.91539351851851847</v>
      </c>
      <c r="D311" s="19">
        <f>'Batts 38-45 Mon'!D310</f>
        <v>3391</v>
      </c>
      <c r="E311" s="19">
        <f>'Batts 38-45 Mon'!E310</f>
        <v>3381</v>
      </c>
      <c r="F311" s="19">
        <f>'Batts 38-45 Mon'!F310</f>
        <v>3384</v>
      </c>
      <c r="G311" s="19">
        <f>'Batts 38-45 Mon'!G310</f>
        <v>3386</v>
      </c>
      <c r="H311" s="19">
        <f>'Batts 38-45 Mon'!H310</f>
        <v>3394</v>
      </c>
      <c r="I311" s="19">
        <f>'Batts 38-45 Mon'!I310</f>
        <v>3379</v>
      </c>
      <c r="J311" s="19">
        <f>'Batts 38-45 Mon'!J310</f>
        <v>3392</v>
      </c>
      <c r="K311" s="19">
        <f>'Batts 38-45 Mon'!K310</f>
        <v>3463</v>
      </c>
      <c r="L311" s="19">
        <f>'Batts 38-45 Mon'!L310</f>
        <v>27170</v>
      </c>
      <c r="M311" s="11">
        <f>'Batts 38-45 Mon'!M310</f>
        <v>152.83125000000001</v>
      </c>
      <c r="N311" s="18">
        <f>'Batts 38-45 Mon'!N310</f>
        <v>0</v>
      </c>
      <c r="O311" s="9"/>
      <c r="P311" s="9" t="b">
        <f>MOD(ROW(A311),O$2)=0</f>
        <v>0</v>
      </c>
      <c r="Q311" s="9"/>
      <c r="R311" s="9"/>
      <c r="S311" s="9"/>
      <c r="T311" s="9"/>
      <c r="U311" s="9"/>
      <c r="V311" s="9"/>
      <c r="W311" s="9"/>
      <c r="X311" s="9"/>
    </row>
    <row r="312" spans="1:24" hidden="1">
      <c r="A312" s="9">
        <f>'Batts 38-45 Mon'!A311</f>
        <v>3090</v>
      </c>
      <c r="B312" s="10">
        <f>'Batts 38-45 Mon'!B311</f>
        <v>3.5763888888888887E-2</v>
      </c>
      <c r="C312" s="10">
        <f>'Batts 38-45 Mon'!C311</f>
        <v>0.91550925925925919</v>
      </c>
      <c r="D312" s="19">
        <f>'Batts 38-45 Mon'!D311</f>
        <v>3391</v>
      </c>
      <c r="E312" s="19">
        <f>'Batts 38-45 Mon'!E311</f>
        <v>3381</v>
      </c>
      <c r="F312" s="19">
        <f>'Batts 38-45 Mon'!F311</f>
        <v>3384</v>
      </c>
      <c r="G312" s="19">
        <f>'Batts 38-45 Mon'!G311</f>
        <v>3386</v>
      </c>
      <c r="H312" s="19">
        <f>'Batts 38-45 Mon'!H311</f>
        <v>3394</v>
      </c>
      <c r="I312" s="19">
        <f>'Batts 38-45 Mon'!I311</f>
        <v>3379</v>
      </c>
      <c r="J312" s="19">
        <f>'Batts 38-45 Mon'!J311</f>
        <v>3392</v>
      </c>
      <c r="K312" s="19">
        <f>'Batts 38-45 Mon'!K311</f>
        <v>3463</v>
      </c>
      <c r="L312" s="19">
        <f>'Batts 38-45 Mon'!L311</f>
        <v>27170</v>
      </c>
      <c r="M312" s="11">
        <f>'Batts 38-45 Mon'!M311</f>
        <v>152.83125000000001</v>
      </c>
      <c r="N312" s="18">
        <f>'Batts 38-45 Mon'!N311</f>
        <v>0</v>
      </c>
      <c r="O312" s="9"/>
      <c r="P312" s="9" t="b">
        <f>MOD(ROW(A312),O$2)=0</f>
        <v>0</v>
      </c>
      <c r="Q312" s="9"/>
      <c r="R312" s="9"/>
      <c r="S312" s="9"/>
      <c r="T312" s="9"/>
      <c r="U312" s="9"/>
      <c r="V312" s="9"/>
      <c r="W312" s="9"/>
      <c r="X312" s="9"/>
    </row>
    <row r="313" spans="1:24" hidden="1">
      <c r="A313" s="9">
        <f>'Batts 38-45 Mon'!A312</f>
        <v>3100</v>
      </c>
      <c r="B313" s="10">
        <f>'Batts 38-45 Mon'!B312</f>
        <v>3.5879629629629629E-2</v>
      </c>
      <c r="C313" s="10">
        <f>'Batts 38-45 Mon'!C312</f>
        <v>0.91562499999999991</v>
      </c>
      <c r="D313" s="19">
        <f>'Batts 38-45 Mon'!D312</f>
        <v>3391</v>
      </c>
      <c r="E313" s="19">
        <f>'Batts 38-45 Mon'!E312</f>
        <v>3381</v>
      </c>
      <c r="F313" s="19">
        <f>'Batts 38-45 Mon'!F312</f>
        <v>3384</v>
      </c>
      <c r="G313" s="19">
        <f>'Batts 38-45 Mon'!G312</f>
        <v>3386</v>
      </c>
      <c r="H313" s="19">
        <f>'Batts 38-45 Mon'!H312</f>
        <v>3394</v>
      </c>
      <c r="I313" s="19">
        <f>'Batts 38-45 Mon'!I312</f>
        <v>3379</v>
      </c>
      <c r="J313" s="19">
        <f>'Batts 38-45 Mon'!J312</f>
        <v>3392</v>
      </c>
      <c r="K313" s="19">
        <f>'Batts 38-45 Mon'!K312</f>
        <v>3463</v>
      </c>
      <c r="L313" s="19">
        <f>'Batts 38-45 Mon'!L312</f>
        <v>27170</v>
      </c>
      <c r="M313" s="11">
        <f>'Batts 38-45 Mon'!M312</f>
        <v>152.83125000000001</v>
      </c>
      <c r="N313" s="18">
        <f>'Batts 38-45 Mon'!N312</f>
        <v>0</v>
      </c>
      <c r="O313" s="9"/>
      <c r="P313" s="9" t="b">
        <f>MOD(ROW(A313),O$2)=0</f>
        <v>0</v>
      </c>
      <c r="Q313" s="9"/>
      <c r="R313" s="9"/>
      <c r="S313" s="9"/>
      <c r="T313" s="9"/>
      <c r="U313" s="9"/>
      <c r="V313" s="9"/>
      <c r="W313" s="9"/>
      <c r="X313" s="9"/>
    </row>
    <row r="314" spans="1:24" hidden="1">
      <c r="A314" s="9">
        <f>'Batts 38-45 Mon'!A313</f>
        <v>3110</v>
      </c>
      <c r="B314" s="10">
        <f>'Batts 38-45 Mon'!B313</f>
        <v>3.5995370370370372E-2</v>
      </c>
      <c r="C314" s="10">
        <f>'Batts 38-45 Mon'!C313</f>
        <v>0.91574074074074063</v>
      </c>
      <c r="D314" s="19">
        <f>'Batts 38-45 Mon'!D313</f>
        <v>3391</v>
      </c>
      <c r="E314" s="19">
        <f>'Batts 38-45 Mon'!E313</f>
        <v>3381</v>
      </c>
      <c r="F314" s="19">
        <f>'Batts 38-45 Mon'!F313</f>
        <v>3384</v>
      </c>
      <c r="G314" s="19">
        <f>'Batts 38-45 Mon'!G313</f>
        <v>3386</v>
      </c>
      <c r="H314" s="19">
        <f>'Batts 38-45 Mon'!H313</f>
        <v>3394</v>
      </c>
      <c r="I314" s="19">
        <f>'Batts 38-45 Mon'!I313</f>
        <v>3379</v>
      </c>
      <c r="J314" s="19">
        <f>'Batts 38-45 Mon'!J313</f>
        <v>3392</v>
      </c>
      <c r="K314" s="19">
        <f>'Batts 38-45 Mon'!K313</f>
        <v>3463</v>
      </c>
      <c r="L314" s="19">
        <f>'Batts 38-45 Mon'!L313</f>
        <v>27170</v>
      </c>
      <c r="M314" s="11">
        <f>'Batts 38-45 Mon'!M313</f>
        <v>152.83125000000001</v>
      </c>
      <c r="N314" s="18">
        <f>'Batts 38-45 Mon'!N313</f>
        <v>0</v>
      </c>
      <c r="O314" s="9"/>
      <c r="P314" s="9" t="b">
        <f>MOD(ROW(A314),O$2)=0</f>
        <v>0</v>
      </c>
      <c r="Q314" s="9"/>
      <c r="R314" s="9"/>
      <c r="S314" s="9"/>
      <c r="T314" s="9"/>
      <c r="U314" s="9"/>
      <c r="V314" s="9"/>
      <c r="W314" s="9"/>
      <c r="X314" s="9"/>
    </row>
    <row r="315" spans="1:24" hidden="1">
      <c r="A315" s="9">
        <f>'Batts 38-45 Mon'!A314</f>
        <v>3120</v>
      </c>
      <c r="B315" s="10">
        <f>'Batts 38-45 Mon'!B314</f>
        <v>3.6111111111111115E-2</v>
      </c>
      <c r="C315" s="10">
        <f>'Batts 38-45 Mon'!C314</f>
        <v>0.91585648148148135</v>
      </c>
      <c r="D315" s="19">
        <f>'Batts 38-45 Mon'!D314</f>
        <v>3391</v>
      </c>
      <c r="E315" s="19">
        <f>'Batts 38-45 Mon'!E314</f>
        <v>3381</v>
      </c>
      <c r="F315" s="19">
        <f>'Batts 38-45 Mon'!F314</f>
        <v>3384</v>
      </c>
      <c r="G315" s="19">
        <f>'Batts 38-45 Mon'!G314</f>
        <v>3386</v>
      </c>
      <c r="H315" s="19">
        <f>'Batts 38-45 Mon'!H314</f>
        <v>3394</v>
      </c>
      <c r="I315" s="19">
        <f>'Batts 38-45 Mon'!I314</f>
        <v>3379</v>
      </c>
      <c r="J315" s="19">
        <f>'Batts 38-45 Mon'!J314</f>
        <v>3392</v>
      </c>
      <c r="K315" s="19">
        <f>'Batts 38-45 Mon'!K314</f>
        <v>3463</v>
      </c>
      <c r="L315" s="19">
        <f>'Batts 38-45 Mon'!L314</f>
        <v>27170</v>
      </c>
      <c r="M315" s="11">
        <f>'Batts 38-45 Mon'!M314</f>
        <v>152.83125000000001</v>
      </c>
      <c r="N315" s="18">
        <f>'Batts 38-45 Mon'!N314</f>
        <v>0</v>
      </c>
      <c r="O315" s="9"/>
      <c r="P315" s="9" t="b">
        <f>MOD(ROW(A315),O$2)=0</f>
        <v>0</v>
      </c>
      <c r="Q315" s="9"/>
      <c r="R315" s="9"/>
      <c r="S315" s="9"/>
      <c r="T315" s="9"/>
      <c r="U315" s="9"/>
      <c r="V315" s="9"/>
      <c r="W315" s="9"/>
      <c r="X315" s="9"/>
    </row>
    <row r="316" spans="1:24" hidden="1">
      <c r="A316" s="9">
        <f>'Batts 38-45 Mon'!A315</f>
        <v>3130</v>
      </c>
      <c r="B316" s="10">
        <f>'Batts 38-45 Mon'!B315</f>
        <v>3.622685185185185E-2</v>
      </c>
      <c r="C316" s="10">
        <f>'Batts 38-45 Mon'!C315</f>
        <v>0.91597222222222208</v>
      </c>
      <c r="D316" s="19">
        <f>'Batts 38-45 Mon'!D315</f>
        <v>3391</v>
      </c>
      <c r="E316" s="19">
        <f>'Batts 38-45 Mon'!E315</f>
        <v>3381</v>
      </c>
      <c r="F316" s="19">
        <f>'Batts 38-45 Mon'!F315</f>
        <v>3384</v>
      </c>
      <c r="G316" s="19">
        <f>'Batts 38-45 Mon'!G315</f>
        <v>3386</v>
      </c>
      <c r="H316" s="19">
        <f>'Batts 38-45 Mon'!H315</f>
        <v>3394</v>
      </c>
      <c r="I316" s="19">
        <f>'Batts 38-45 Mon'!I315</f>
        <v>3379</v>
      </c>
      <c r="J316" s="19">
        <f>'Batts 38-45 Mon'!J315</f>
        <v>3392</v>
      </c>
      <c r="K316" s="19">
        <f>'Batts 38-45 Mon'!K315</f>
        <v>3463</v>
      </c>
      <c r="L316" s="19">
        <f>'Batts 38-45 Mon'!L315</f>
        <v>27170</v>
      </c>
      <c r="M316" s="11">
        <f>'Batts 38-45 Mon'!M315</f>
        <v>152.83125000000001</v>
      </c>
      <c r="N316" s="18">
        <f>'Batts 38-45 Mon'!N315</f>
        <v>0</v>
      </c>
      <c r="O316" s="9"/>
      <c r="P316" s="9" t="b">
        <f>MOD(ROW(A316),O$2)=0</f>
        <v>0</v>
      </c>
      <c r="Q316" s="9"/>
      <c r="R316" s="9"/>
      <c r="S316" s="9"/>
      <c r="T316" s="9"/>
      <c r="U316" s="9"/>
      <c r="V316" s="9"/>
      <c r="W316" s="9"/>
      <c r="X316" s="9"/>
    </row>
    <row r="317" spans="1:24" hidden="1">
      <c r="A317" s="9">
        <f>'Batts 38-45 Mon'!A316</f>
        <v>3140</v>
      </c>
      <c r="B317" s="10">
        <f>'Batts 38-45 Mon'!B316</f>
        <v>3.6342592592592593E-2</v>
      </c>
      <c r="C317" s="10">
        <f>'Batts 38-45 Mon'!C316</f>
        <v>0.9160879629629628</v>
      </c>
      <c r="D317" s="19">
        <f>'Batts 38-45 Mon'!D316</f>
        <v>3391</v>
      </c>
      <c r="E317" s="19">
        <f>'Batts 38-45 Mon'!E316</f>
        <v>3381</v>
      </c>
      <c r="F317" s="19">
        <f>'Batts 38-45 Mon'!F316</f>
        <v>3384</v>
      </c>
      <c r="G317" s="19">
        <f>'Batts 38-45 Mon'!G316</f>
        <v>3386</v>
      </c>
      <c r="H317" s="19">
        <f>'Batts 38-45 Mon'!H316</f>
        <v>3394</v>
      </c>
      <c r="I317" s="19">
        <f>'Batts 38-45 Mon'!I316</f>
        <v>3379</v>
      </c>
      <c r="J317" s="19">
        <f>'Batts 38-45 Mon'!J316</f>
        <v>3392</v>
      </c>
      <c r="K317" s="19">
        <f>'Batts 38-45 Mon'!K316</f>
        <v>3463</v>
      </c>
      <c r="L317" s="19">
        <f>'Batts 38-45 Mon'!L316</f>
        <v>27170</v>
      </c>
      <c r="M317" s="11">
        <f>'Batts 38-45 Mon'!M316</f>
        <v>152.83125000000001</v>
      </c>
      <c r="N317" s="18">
        <f>'Batts 38-45 Mon'!N316</f>
        <v>0</v>
      </c>
      <c r="O317" s="9"/>
      <c r="P317" s="9" t="b">
        <f>MOD(ROW(A317),O$2)=0</f>
        <v>0</v>
      </c>
      <c r="Q317" s="9"/>
      <c r="R317" s="9"/>
      <c r="S317" s="9"/>
      <c r="T317" s="9"/>
      <c r="U317" s="9"/>
      <c r="V317" s="9"/>
      <c r="W317" s="9"/>
      <c r="X317" s="9"/>
    </row>
    <row r="318" spans="1:24" hidden="1">
      <c r="A318" s="9">
        <f>'Batts 38-45 Mon'!A317</f>
        <v>3150</v>
      </c>
      <c r="B318" s="10">
        <f>'Batts 38-45 Mon'!B317</f>
        <v>3.6458333333333336E-2</v>
      </c>
      <c r="C318" s="10">
        <f>'Batts 38-45 Mon'!C317</f>
        <v>0.91620370370370363</v>
      </c>
      <c r="D318" s="19">
        <f>'Batts 38-45 Mon'!D317</f>
        <v>3391</v>
      </c>
      <c r="E318" s="19">
        <f>'Batts 38-45 Mon'!E317</f>
        <v>3381</v>
      </c>
      <c r="F318" s="19">
        <f>'Batts 38-45 Mon'!F317</f>
        <v>3384</v>
      </c>
      <c r="G318" s="19">
        <f>'Batts 38-45 Mon'!G317</f>
        <v>3386</v>
      </c>
      <c r="H318" s="19">
        <f>'Batts 38-45 Mon'!H317</f>
        <v>3394</v>
      </c>
      <c r="I318" s="19">
        <f>'Batts 38-45 Mon'!I317</f>
        <v>3379</v>
      </c>
      <c r="J318" s="19">
        <f>'Batts 38-45 Mon'!J317</f>
        <v>3392</v>
      </c>
      <c r="K318" s="19">
        <f>'Batts 38-45 Mon'!K317</f>
        <v>3463</v>
      </c>
      <c r="L318" s="19">
        <f>'Batts 38-45 Mon'!L317</f>
        <v>27170</v>
      </c>
      <c r="M318" s="11">
        <f>'Batts 38-45 Mon'!M317</f>
        <v>152.83125000000001</v>
      </c>
      <c r="N318" s="18">
        <f>'Batts 38-45 Mon'!N317</f>
        <v>0</v>
      </c>
      <c r="O318" s="9"/>
      <c r="P318" s="9" t="b">
        <f>MOD(ROW(A318),O$2)=0</f>
        <v>0</v>
      </c>
      <c r="Q318" s="9"/>
      <c r="R318" s="9"/>
      <c r="S318" s="9"/>
      <c r="T318" s="9"/>
      <c r="U318" s="9"/>
      <c r="V318" s="9"/>
      <c r="W318" s="9"/>
      <c r="X318" s="9"/>
    </row>
    <row r="319" spans="1:24" hidden="1">
      <c r="A319" s="9">
        <f>'Batts 38-45 Mon'!A318</f>
        <v>3160</v>
      </c>
      <c r="B319" s="10">
        <f>'Batts 38-45 Mon'!B318</f>
        <v>3.6574074074074071E-2</v>
      </c>
      <c r="C319" s="10">
        <f>'Batts 38-45 Mon'!C318</f>
        <v>0.91631944444444435</v>
      </c>
      <c r="D319" s="19">
        <f>'Batts 38-45 Mon'!D318</f>
        <v>3391</v>
      </c>
      <c r="E319" s="19">
        <f>'Batts 38-45 Mon'!E318</f>
        <v>3381</v>
      </c>
      <c r="F319" s="19">
        <f>'Batts 38-45 Mon'!F318</f>
        <v>3384</v>
      </c>
      <c r="G319" s="19">
        <f>'Batts 38-45 Mon'!G318</f>
        <v>3386</v>
      </c>
      <c r="H319" s="19">
        <f>'Batts 38-45 Mon'!H318</f>
        <v>3394</v>
      </c>
      <c r="I319" s="19">
        <f>'Batts 38-45 Mon'!I318</f>
        <v>3379</v>
      </c>
      <c r="J319" s="19">
        <f>'Batts 38-45 Mon'!J318</f>
        <v>3392</v>
      </c>
      <c r="K319" s="19">
        <f>'Batts 38-45 Mon'!K318</f>
        <v>3463</v>
      </c>
      <c r="L319" s="19">
        <f>'Batts 38-45 Mon'!L318</f>
        <v>27170</v>
      </c>
      <c r="M319" s="11">
        <f>'Batts 38-45 Mon'!M318</f>
        <v>152.83125000000001</v>
      </c>
      <c r="N319" s="18">
        <f>'Batts 38-45 Mon'!N318</f>
        <v>0</v>
      </c>
      <c r="O319" s="9"/>
      <c r="P319" s="9" t="b">
        <f>MOD(ROW(A319),O$2)=0</f>
        <v>0</v>
      </c>
      <c r="Q319" s="9"/>
      <c r="R319" s="9"/>
      <c r="S319" s="9"/>
      <c r="T319" s="9"/>
      <c r="U319" s="9"/>
      <c r="V319" s="9"/>
      <c r="W319" s="9"/>
      <c r="X319" s="9"/>
    </row>
    <row r="320" spans="1:24">
      <c r="A320" s="9">
        <f>'Batts 38-45 Mon'!A319</f>
        <v>3170</v>
      </c>
      <c r="B320" s="10">
        <f>'Batts 38-45 Mon'!B319</f>
        <v>3.6689814814814821E-2</v>
      </c>
      <c r="C320" s="10">
        <f>'Batts 38-45 Mon'!C319</f>
        <v>0.91643518518518507</v>
      </c>
      <c r="D320" s="19">
        <f>'Batts 38-45 Mon'!D319</f>
        <v>3391</v>
      </c>
      <c r="E320" s="19">
        <f>'Batts 38-45 Mon'!E319</f>
        <v>3381</v>
      </c>
      <c r="F320" s="19">
        <f>'Batts 38-45 Mon'!F319</f>
        <v>3384</v>
      </c>
      <c r="G320" s="19">
        <f>'Batts 38-45 Mon'!G319</f>
        <v>3386</v>
      </c>
      <c r="H320" s="19">
        <f>'Batts 38-45 Mon'!H319</f>
        <v>3394</v>
      </c>
      <c r="I320" s="19">
        <f>'Batts 38-45 Mon'!I319</f>
        <v>3379</v>
      </c>
      <c r="J320" s="19">
        <f>'Batts 38-45 Mon'!J319</f>
        <v>3392</v>
      </c>
      <c r="K320" s="19">
        <f>'Batts 38-45 Mon'!K319</f>
        <v>3463</v>
      </c>
      <c r="L320" s="19">
        <f>'Batts 38-45 Mon'!L319</f>
        <v>27170</v>
      </c>
      <c r="M320" s="11">
        <f>'Batts 38-45 Mon'!M319</f>
        <v>152.83125000000001</v>
      </c>
      <c r="N320" s="18">
        <f>'Batts 38-45 Mon'!N319</f>
        <v>0</v>
      </c>
      <c r="O320" s="9"/>
      <c r="P320" s="9" t="b">
        <f>MOD(ROW(A320),O$2)=0</f>
        <v>1</v>
      </c>
      <c r="Q320" s="9"/>
      <c r="R320" s="9"/>
      <c r="S320" s="9"/>
      <c r="T320" s="9"/>
      <c r="U320" s="9"/>
      <c r="V320" s="9"/>
      <c r="W320" s="9"/>
      <c r="X320" s="9"/>
    </row>
    <row r="321" spans="1:24" hidden="1">
      <c r="A321" s="9">
        <f>'Batts 38-45 Mon'!A320</f>
        <v>3180</v>
      </c>
      <c r="B321" s="10">
        <f>'Batts 38-45 Mon'!B320</f>
        <v>3.6805555555555557E-2</v>
      </c>
      <c r="C321" s="10">
        <f>'Batts 38-45 Mon'!C320</f>
        <v>0.9165509259259258</v>
      </c>
      <c r="D321" s="19">
        <f>'Batts 38-45 Mon'!D320</f>
        <v>3391</v>
      </c>
      <c r="E321" s="19">
        <f>'Batts 38-45 Mon'!E320</f>
        <v>3381</v>
      </c>
      <c r="F321" s="19">
        <f>'Batts 38-45 Mon'!F320</f>
        <v>3384</v>
      </c>
      <c r="G321" s="19">
        <f>'Batts 38-45 Mon'!G320</f>
        <v>3386</v>
      </c>
      <c r="H321" s="19">
        <f>'Batts 38-45 Mon'!H320</f>
        <v>3394</v>
      </c>
      <c r="I321" s="19">
        <f>'Batts 38-45 Mon'!I320</f>
        <v>3379</v>
      </c>
      <c r="J321" s="19">
        <f>'Batts 38-45 Mon'!J320</f>
        <v>3392</v>
      </c>
      <c r="K321" s="19">
        <f>'Batts 38-45 Mon'!K320</f>
        <v>3463</v>
      </c>
      <c r="L321" s="19">
        <f>'Batts 38-45 Mon'!L320</f>
        <v>27170</v>
      </c>
      <c r="M321" s="11">
        <f>'Batts 38-45 Mon'!M320</f>
        <v>152.83125000000001</v>
      </c>
      <c r="N321" s="18">
        <f>'Batts 38-45 Mon'!N320</f>
        <v>0</v>
      </c>
      <c r="O321" s="9"/>
      <c r="P321" s="9" t="b">
        <f>MOD(ROW(A321),O$2)=0</f>
        <v>0</v>
      </c>
      <c r="Q321" s="9"/>
      <c r="R321" s="9"/>
      <c r="S321" s="9"/>
      <c r="T321" s="9"/>
      <c r="U321" s="9"/>
      <c r="V321" s="9"/>
      <c r="W321" s="9"/>
      <c r="X321" s="9"/>
    </row>
    <row r="322" spans="1:24" hidden="1">
      <c r="A322" s="9">
        <f>'Batts 38-45 Mon'!A321</f>
        <v>3190</v>
      </c>
      <c r="B322" s="10">
        <f>'Batts 38-45 Mon'!B321</f>
        <v>3.6921296296296292E-2</v>
      </c>
      <c r="C322" s="10">
        <f>'Batts 38-45 Mon'!C321</f>
        <v>0.91666666666666652</v>
      </c>
      <c r="D322" s="19">
        <f>'Batts 38-45 Mon'!D321</f>
        <v>3391</v>
      </c>
      <c r="E322" s="19">
        <f>'Batts 38-45 Mon'!E321</f>
        <v>3383</v>
      </c>
      <c r="F322" s="19">
        <f>'Batts 38-45 Mon'!F321</f>
        <v>3384</v>
      </c>
      <c r="G322" s="19">
        <f>'Batts 38-45 Mon'!G321</f>
        <v>3386</v>
      </c>
      <c r="H322" s="19">
        <f>'Batts 38-45 Mon'!H321</f>
        <v>3394</v>
      </c>
      <c r="I322" s="19">
        <f>'Batts 38-45 Mon'!I321</f>
        <v>3379</v>
      </c>
      <c r="J322" s="19">
        <f>'Batts 38-45 Mon'!J321</f>
        <v>3392</v>
      </c>
      <c r="K322" s="19">
        <f>'Batts 38-45 Mon'!K321</f>
        <v>3464</v>
      </c>
      <c r="L322" s="19">
        <f>'Batts 38-45 Mon'!L321</f>
        <v>27173</v>
      </c>
      <c r="M322" s="11">
        <f>'Batts 38-45 Mon'!M321</f>
        <v>152.84812499999998</v>
      </c>
      <c r="N322" s="18">
        <f>'Batts 38-45 Mon'!N321</f>
        <v>0</v>
      </c>
      <c r="O322" s="9"/>
      <c r="P322" s="9" t="b">
        <f>MOD(ROW(A322),O$2)=0</f>
        <v>0</v>
      </c>
      <c r="Q322" s="9"/>
      <c r="R322" s="9"/>
      <c r="S322" s="9"/>
      <c r="T322" s="9"/>
      <c r="U322" s="9"/>
      <c r="V322" s="9"/>
      <c r="W322" s="9"/>
      <c r="X322" s="9"/>
    </row>
    <row r="323" spans="1:24" hidden="1">
      <c r="A323" s="9">
        <f>'Batts 38-45 Mon'!A322</f>
        <v>3200</v>
      </c>
      <c r="B323" s="10">
        <f>'Batts 38-45 Mon'!B322</f>
        <v>3.7037037037037042E-2</v>
      </c>
      <c r="C323" s="10">
        <f>'Batts 38-45 Mon'!C322</f>
        <v>0.91678240740740735</v>
      </c>
      <c r="D323" s="19">
        <f>'Batts 38-45 Mon'!D322</f>
        <v>3391</v>
      </c>
      <c r="E323" s="19">
        <f>'Batts 38-45 Mon'!E322</f>
        <v>3383</v>
      </c>
      <c r="F323" s="19">
        <f>'Batts 38-45 Mon'!F322</f>
        <v>3385</v>
      </c>
      <c r="G323" s="19">
        <f>'Batts 38-45 Mon'!G322</f>
        <v>3386</v>
      </c>
      <c r="H323" s="19">
        <f>'Batts 38-45 Mon'!H322</f>
        <v>3394</v>
      </c>
      <c r="I323" s="19">
        <f>'Batts 38-45 Mon'!I322</f>
        <v>3379</v>
      </c>
      <c r="J323" s="19">
        <f>'Batts 38-45 Mon'!J322</f>
        <v>3392</v>
      </c>
      <c r="K323" s="19">
        <f>'Batts 38-45 Mon'!K322</f>
        <v>3464</v>
      </c>
      <c r="L323" s="19">
        <f>'Batts 38-45 Mon'!L322</f>
        <v>27174</v>
      </c>
      <c r="M323" s="11">
        <f>'Batts 38-45 Mon'!M322</f>
        <v>152.85374999999999</v>
      </c>
      <c r="N323" s="18">
        <f>'Batts 38-45 Mon'!N322</f>
        <v>0</v>
      </c>
      <c r="O323" s="9"/>
      <c r="P323" s="9" t="b">
        <f>MOD(ROW(A323),O$2)=0</f>
        <v>0</v>
      </c>
      <c r="Q323" s="9"/>
      <c r="R323" s="9"/>
      <c r="S323" s="9"/>
      <c r="T323" s="9"/>
      <c r="U323" s="9"/>
      <c r="V323" s="9"/>
      <c r="W323" s="9"/>
      <c r="X323" s="9"/>
    </row>
    <row r="324" spans="1:24" hidden="1">
      <c r="A324" s="9">
        <f>'Batts 38-45 Mon'!A323</f>
        <v>3210</v>
      </c>
      <c r="B324" s="10">
        <f>'Batts 38-45 Mon'!B323</f>
        <v>3.7152777777777778E-2</v>
      </c>
      <c r="C324" s="10">
        <f>'Batts 38-45 Mon'!C323</f>
        <v>0.91689814814814807</v>
      </c>
      <c r="D324" s="19">
        <f>'Batts 38-45 Mon'!D323</f>
        <v>3391</v>
      </c>
      <c r="E324" s="19">
        <f>'Batts 38-45 Mon'!E323</f>
        <v>3383</v>
      </c>
      <c r="F324" s="19">
        <f>'Batts 38-45 Mon'!F323</f>
        <v>3385</v>
      </c>
      <c r="G324" s="19">
        <f>'Batts 38-45 Mon'!G323</f>
        <v>3386</v>
      </c>
      <c r="H324" s="19">
        <f>'Batts 38-45 Mon'!H323</f>
        <v>3394</v>
      </c>
      <c r="I324" s="19">
        <f>'Batts 38-45 Mon'!I323</f>
        <v>3379</v>
      </c>
      <c r="J324" s="19">
        <f>'Batts 38-45 Mon'!J323</f>
        <v>3392</v>
      </c>
      <c r="K324" s="19">
        <f>'Batts 38-45 Mon'!K323</f>
        <v>3464</v>
      </c>
      <c r="L324" s="19">
        <f>'Batts 38-45 Mon'!L323</f>
        <v>27174</v>
      </c>
      <c r="M324" s="11">
        <f>'Batts 38-45 Mon'!M323</f>
        <v>152.85374999999999</v>
      </c>
      <c r="N324" s="18">
        <f>'Batts 38-45 Mon'!N323</f>
        <v>0</v>
      </c>
      <c r="O324" s="9"/>
      <c r="P324" s="9" t="b">
        <f>MOD(ROW(A324),O$2)=0</f>
        <v>0</v>
      </c>
      <c r="Q324" s="9"/>
      <c r="R324" s="9"/>
      <c r="S324" s="9"/>
      <c r="T324" s="9"/>
      <c r="U324" s="9"/>
      <c r="V324" s="9"/>
      <c r="W324" s="9"/>
      <c r="X324" s="9"/>
    </row>
    <row r="325" spans="1:24" hidden="1">
      <c r="A325" s="9">
        <f>'Batts 38-45 Mon'!A324</f>
        <v>3220</v>
      </c>
      <c r="B325" s="10">
        <f>'Batts 38-45 Mon'!B324</f>
        <v>3.7268518518518513E-2</v>
      </c>
      <c r="C325" s="10">
        <f>'Batts 38-45 Mon'!C324</f>
        <v>0.9170138888888888</v>
      </c>
      <c r="D325" s="19">
        <f>'Batts 38-45 Mon'!D324</f>
        <v>3391</v>
      </c>
      <c r="E325" s="19">
        <f>'Batts 38-45 Mon'!E324</f>
        <v>3383</v>
      </c>
      <c r="F325" s="19">
        <f>'Batts 38-45 Mon'!F324</f>
        <v>3384</v>
      </c>
      <c r="G325" s="19">
        <f>'Batts 38-45 Mon'!G324</f>
        <v>3386</v>
      </c>
      <c r="H325" s="19">
        <f>'Batts 38-45 Mon'!H324</f>
        <v>3394</v>
      </c>
      <c r="I325" s="19">
        <f>'Batts 38-45 Mon'!I324</f>
        <v>3379</v>
      </c>
      <c r="J325" s="19">
        <f>'Batts 38-45 Mon'!J324</f>
        <v>3394</v>
      </c>
      <c r="K325" s="19">
        <f>'Batts 38-45 Mon'!K324</f>
        <v>3464</v>
      </c>
      <c r="L325" s="19">
        <f>'Batts 38-45 Mon'!L324</f>
        <v>27175</v>
      </c>
      <c r="M325" s="11">
        <f>'Batts 38-45 Mon'!M324</f>
        <v>152.859375</v>
      </c>
      <c r="N325" s="18">
        <f>'Batts 38-45 Mon'!N324</f>
        <v>0</v>
      </c>
      <c r="O325" s="9"/>
      <c r="P325" s="9" t="b">
        <f>MOD(ROW(A325),O$2)=0</f>
        <v>0</v>
      </c>
      <c r="Q325" s="9"/>
      <c r="R325" s="9"/>
      <c r="S325" s="9"/>
      <c r="T325" s="9"/>
      <c r="U325" s="9"/>
      <c r="V325" s="9"/>
      <c r="W325" s="9"/>
      <c r="X325" s="9"/>
    </row>
    <row r="326" spans="1:24" hidden="1">
      <c r="A326" s="9">
        <f>'Batts 38-45 Mon'!A325</f>
        <v>3230</v>
      </c>
      <c r="B326" s="10">
        <f>'Batts 38-45 Mon'!B325</f>
        <v>3.7384259259259263E-2</v>
      </c>
      <c r="C326" s="10">
        <f>'Batts 38-45 Mon'!C325</f>
        <v>0.91712962962962952</v>
      </c>
      <c r="D326" s="19">
        <f>'Batts 38-45 Mon'!D325</f>
        <v>3391</v>
      </c>
      <c r="E326" s="19">
        <f>'Batts 38-45 Mon'!E325</f>
        <v>3383</v>
      </c>
      <c r="F326" s="19">
        <f>'Batts 38-45 Mon'!F325</f>
        <v>3385</v>
      </c>
      <c r="G326" s="19">
        <f>'Batts 38-45 Mon'!G325</f>
        <v>3386</v>
      </c>
      <c r="H326" s="19">
        <f>'Batts 38-45 Mon'!H325</f>
        <v>3394</v>
      </c>
      <c r="I326" s="19">
        <f>'Batts 38-45 Mon'!I325</f>
        <v>3379</v>
      </c>
      <c r="J326" s="19">
        <f>'Batts 38-45 Mon'!J325</f>
        <v>3394</v>
      </c>
      <c r="K326" s="19">
        <f>'Batts 38-45 Mon'!K325</f>
        <v>3464</v>
      </c>
      <c r="L326" s="19">
        <f>'Batts 38-45 Mon'!L325</f>
        <v>27176</v>
      </c>
      <c r="M326" s="11">
        <f>'Batts 38-45 Mon'!M325</f>
        <v>152.86499999999998</v>
      </c>
      <c r="N326" s="18">
        <f>'Batts 38-45 Mon'!N325</f>
        <v>0</v>
      </c>
      <c r="O326" s="9"/>
      <c r="P326" s="9" t="b">
        <f>MOD(ROW(A326),O$2)=0</f>
        <v>0</v>
      </c>
      <c r="Q326" s="9"/>
      <c r="R326" s="9"/>
      <c r="S326" s="9"/>
      <c r="T326" s="9"/>
      <c r="U326" s="9"/>
      <c r="V326" s="9"/>
      <c r="W326" s="9"/>
      <c r="X326" s="9"/>
    </row>
    <row r="327" spans="1:24" hidden="1">
      <c r="A327" s="9">
        <f>'Batts 38-45 Mon'!A326</f>
        <v>3240</v>
      </c>
      <c r="B327" s="10">
        <f>'Batts 38-45 Mon'!B326</f>
        <v>3.7499999999999999E-2</v>
      </c>
      <c r="C327" s="10">
        <f>'Batts 38-45 Mon'!C326</f>
        <v>0.91724537037037024</v>
      </c>
      <c r="D327" s="19">
        <f>'Batts 38-45 Mon'!D326</f>
        <v>3391</v>
      </c>
      <c r="E327" s="19">
        <f>'Batts 38-45 Mon'!E326</f>
        <v>3383</v>
      </c>
      <c r="F327" s="19">
        <f>'Batts 38-45 Mon'!F326</f>
        <v>3385</v>
      </c>
      <c r="G327" s="19">
        <f>'Batts 38-45 Mon'!G326</f>
        <v>3386</v>
      </c>
      <c r="H327" s="19">
        <f>'Batts 38-45 Mon'!H326</f>
        <v>3394</v>
      </c>
      <c r="I327" s="19">
        <f>'Batts 38-45 Mon'!I326</f>
        <v>3379</v>
      </c>
      <c r="J327" s="19">
        <f>'Batts 38-45 Mon'!J326</f>
        <v>3394</v>
      </c>
      <c r="K327" s="19">
        <f>'Batts 38-45 Mon'!K326</f>
        <v>3465</v>
      </c>
      <c r="L327" s="19">
        <f>'Batts 38-45 Mon'!L326</f>
        <v>27177</v>
      </c>
      <c r="M327" s="11">
        <f>'Batts 38-45 Mon'!M326</f>
        <v>152.87062499999999</v>
      </c>
      <c r="N327" s="18">
        <f>'Batts 38-45 Mon'!N326</f>
        <v>0</v>
      </c>
      <c r="O327" s="9"/>
      <c r="P327" s="9" t="b">
        <f>MOD(ROW(A327),O$2)=0</f>
        <v>0</v>
      </c>
      <c r="Q327" s="9"/>
      <c r="R327" s="9"/>
      <c r="S327" s="9"/>
      <c r="T327" s="9"/>
      <c r="U327" s="9"/>
      <c r="V327" s="9"/>
      <c r="W327" s="9"/>
      <c r="X327" s="9"/>
    </row>
    <row r="328" spans="1:24" hidden="1">
      <c r="A328" s="9">
        <f>'Batts 38-45 Mon'!A327</f>
        <v>3250</v>
      </c>
      <c r="B328" s="10">
        <f>'Batts 38-45 Mon'!B327</f>
        <v>3.7615740740740741E-2</v>
      </c>
      <c r="C328" s="10">
        <f>'Batts 38-45 Mon'!C327</f>
        <v>0.91736111111111096</v>
      </c>
      <c r="D328" s="19">
        <f>'Batts 38-45 Mon'!D327</f>
        <v>3391</v>
      </c>
      <c r="E328" s="19">
        <f>'Batts 38-45 Mon'!E327</f>
        <v>3383</v>
      </c>
      <c r="F328" s="19">
        <f>'Batts 38-45 Mon'!F327</f>
        <v>3385</v>
      </c>
      <c r="G328" s="19">
        <f>'Batts 38-45 Mon'!G327</f>
        <v>3386</v>
      </c>
      <c r="H328" s="19">
        <f>'Batts 38-45 Mon'!H327</f>
        <v>3394</v>
      </c>
      <c r="I328" s="19">
        <f>'Batts 38-45 Mon'!I327</f>
        <v>3379</v>
      </c>
      <c r="J328" s="19">
        <f>'Batts 38-45 Mon'!J327</f>
        <v>3394</v>
      </c>
      <c r="K328" s="19">
        <f>'Batts 38-45 Mon'!K327</f>
        <v>3465</v>
      </c>
      <c r="L328" s="19">
        <f>'Batts 38-45 Mon'!L327</f>
        <v>27177</v>
      </c>
      <c r="M328" s="11">
        <f>'Batts 38-45 Mon'!M327</f>
        <v>152.87062499999999</v>
      </c>
      <c r="N328" s="18">
        <f>'Batts 38-45 Mon'!N327</f>
        <v>0</v>
      </c>
      <c r="O328" s="9"/>
      <c r="P328" s="9" t="b">
        <f>MOD(ROW(A328),O$2)=0</f>
        <v>0</v>
      </c>
      <c r="Q328" s="9"/>
      <c r="R328" s="9"/>
      <c r="S328" s="9"/>
      <c r="T328" s="9"/>
      <c r="U328" s="9"/>
      <c r="V328" s="9"/>
      <c r="W328" s="9"/>
      <c r="X328" s="9"/>
    </row>
    <row r="329" spans="1:24" hidden="1">
      <c r="A329" s="9">
        <f>'Batts 38-45 Mon'!A328</f>
        <v>3260</v>
      </c>
      <c r="B329" s="10">
        <f>'Batts 38-45 Mon'!B328</f>
        <v>3.7731481481481484E-2</v>
      </c>
      <c r="C329" s="10">
        <f>'Batts 38-45 Mon'!C328</f>
        <v>0.91747685185185179</v>
      </c>
      <c r="D329" s="19">
        <f>'Batts 38-45 Mon'!D328</f>
        <v>3391</v>
      </c>
      <c r="E329" s="19">
        <f>'Batts 38-45 Mon'!E328</f>
        <v>3383</v>
      </c>
      <c r="F329" s="19">
        <f>'Batts 38-45 Mon'!F328</f>
        <v>3385</v>
      </c>
      <c r="G329" s="19">
        <f>'Batts 38-45 Mon'!G328</f>
        <v>3386</v>
      </c>
      <c r="H329" s="19">
        <f>'Batts 38-45 Mon'!H328</f>
        <v>3394</v>
      </c>
      <c r="I329" s="19">
        <f>'Batts 38-45 Mon'!I328</f>
        <v>3379</v>
      </c>
      <c r="J329" s="19">
        <f>'Batts 38-45 Mon'!J328</f>
        <v>3394</v>
      </c>
      <c r="K329" s="19">
        <f>'Batts 38-45 Mon'!K328</f>
        <v>3465</v>
      </c>
      <c r="L329" s="19">
        <f>'Batts 38-45 Mon'!L328</f>
        <v>27177</v>
      </c>
      <c r="M329" s="11">
        <f>'Batts 38-45 Mon'!M328</f>
        <v>152.87062499999999</v>
      </c>
      <c r="N329" s="18">
        <f>'Batts 38-45 Mon'!N328</f>
        <v>0</v>
      </c>
      <c r="O329" s="9"/>
      <c r="P329" s="9" t="b">
        <f>MOD(ROW(A329),O$2)=0</f>
        <v>0</v>
      </c>
      <c r="Q329" s="9"/>
      <c r="R329" s="9"/>
      <c r="S329" s="9"/>
      <c r="T329" s="9"/>
      <c r="U329" s="9"/>
      <c r="V329" s="9"/>
      <c r="W329" s="9"/>
      <c r="X329" s="9"/>
    </row>
    <row r="330" spans="1:24">
      <c r="A330" s="9">
        <f>'Batts 38-45 Mon'!A329</f>
        <v>3270</v>
      </c>
      <c r="B330" s="10">
        <f>'Batts 38-45 Mon'!B329</f>
        <v>3.784722222222222E-2</v>
      </c>
      <c r="C330" s="10">
        <f>'Batts 38-45 Mon'!C329</f>
        <v>0.91759259259259252</v>
      </c>
      <c r="D330" s="19">
        <f>'Batts 38-45 Mon'!D329</f>
        <v>3391</v>
      </c>
      <c r="E330" s="19">
        <f>'Batts 38-45 Mon'!E329</f>
        <v>3383</v>
      </c>
      <c r="F330" s="19">
        <f>'Batts 38-45 Mon'!F329</f>
        <v>3385</v>
      </c>
      <c r="G330" s="19">
        <f>'Batts 38-45 Mon'!G329</f>
        <v>3386</v>
      </c>
      <c r="H330" s="19">
        <f>'Batts 38-45 Mon'!H329</f>
        <v>3394</v>
      </c>
      <c r="I330" s="19">
        <f>'Batts 38-45 Mon'!I329</f>
        <v>3379</v>
      </c>
      <c r="J330" s="19">
        <f>'Batts 38-45 Mon'!J329</f>
        <v>3394</v>
      </c>
      <c r="K330" s="19">
        <f>'Batts 38-45 Mon'!K329</f>
        <v>3467</v>
      </c>
      <c r="L330" s="19">
        <f>'Batts 38-45 Mon'!L329</f>
        <v>27179</v>
      </c>
      <c r="M330" s="11">
        <f>'Batts 38-45 Mon'!M329</f>
        <v>152.88187499999998</v>
      </c>
      <c r="N330" s="18">
        <f>'Batts 38-45 Mon'!N329</f>
        <v>0</v>
      </c>
      <c r="O330" s="9"/>
      <c r="P330" s="9" t="b">
        <f>MOD(ROW(A330),O$2)=0</f>
        <v>1</v>
      </c>
      <c r="Q330" s="9"/>
      <c r="R330" s="9"/>
      <c r="S330" s="9"/>
      <c r="T330" s="9"/>
      <c r="U330" s="9"/>
      <c r="V330" s="9"/>
      <c r="W330" s="9"/>
      <c r="X330" s="9"/>
    </row>
    <row r="331" spans="1:24" hidden="1">
      <c r="A331" s="9">
        <f>'Batts 38-45 Mon'!A330</f>
        <v>3280</v>
      </c>
      <c r="B331" s="10">
        <f>'Batts 38-45 Mon'!B330</f>
        <v>3.7962962962962962E-2</v>
      </c>
      <c r="C331" s="10">
        <f>'Batts 38-45 Mon'!C330</f>
        <v>0.91770833333333324</v>
      </c>
      <c r="D331" s="19">
        <f>'Batts 38-45 Mon'!D330</f>
        <v>3391</v>
      </c>
      <c r="E331" s="19">
        <f>'Batts 38-45 Mon'!E330</f>
        <v>3385</v>
      </c>
      <c r="F331" s="19">
        <f>'Batts 38-45 Mon'!F330</f>
        <v>3385</v>
      </c>
      <c r="G331" s="19">
        <f>'Batts 38-45 Mon'!G330</f>
        <v>3386</v>
      </c>
      <c r="H331" s="19">
        <f>'Batts 38-45 Mon'!H330</f>
        <v>3394</v>
      </c>
      <c r="I331" s="19">
        <f>'Batts 38-45 Mon'!I330</f>
        <v>3379</v>
      </c>
      <c r="J331" s="19">
        <f>'Batts 38-45 Mon'!J330</f>
        <v>3394</v>
      </c>
      <c r="K331" s="19">
        <f>'Batts 38-45 Mon'!K330</f>
        <v>3467</v>
      </c>
      <c r="L331" s="19">
        <f>'Batts 38-45 Mon'!L330</f>
        <v>27181</v>
      </c>
      <c r="M331" s="11">
        <f>'Batts 38-45 Mon'!M330</f>
        <v>152.893125</v>
      </c>
      <c r="N331" s="18">
        <f>'Batts 38-45 Mon'!N330</f>
        <v>0</v>
      </c>
      <c r="O331" s="9"/>
      <c r="P331" s="9" t="b">
        <f>MOD(ROW(A331),O$2)=0</f>
        <v>0</v>
      </c>
      <c r="Q331" s="9"/>
      <c r="R331" s="9"/>
      <c r="S331" s="9"/>
      <c r="T331" s="9"/>
      <c r="U331" s="9"/>
      <c r="V331" s="9"/>
      <c r="W331" s="9"/>
      <c r="X331" s="9"/>
    </row>
    <row r="332" spans="1:24" hidden="1">
      <c r="A332" s="9">
        <f>'Batts 38-45 Mon'!A331</f>
        <v>3290</v>
      </c>
      <c r="B332" s="10">
        <f>'Batts 38-45 Mon'!B331</f>
        <v>3.8078703703703705E-2</v>
      </c>
      <c r="C332" s="10">
        <f>'Batts 38-45 Mon'!C331</f>
        <v>0.91782407407407396</v>
      </c>
      <c r="D332" s="19">
        <f>'Batts 38-45 Mon'!D331</f>
        <v>3391</v>
      </c>
      <c r="E332" s="19">
        <f>'Batts 38-45 Mon'!E331</f>
        <v>3385</v>
      </c>
      <c r="F332" s="19">
        <f>'Batts 38-45 Mon'!F331</f>
        <v>3386</v>
      </c>
      <c r="G332" s="19">
        <f>'Batts 38-45 Mon'!G331</f>
        <v>3386</v>
      </c>
      <c r="H332" s="19">
        <f>'Batts 38-45 Mon'!H331</f>
        <v>3394</v>
      </c>
      <c r="I332" s="19">
        <f>'Batts 38-45 Mon'!I331</f>
        <v>3379</v>
      </c>
      <c r="J332" s="19">
        <f>'Batts 38-45 Mon'!J331</f>
        <v>3394</v>
      </c>
      <c r="K332" s="19">
        <f>'Batts 38-45 Mon'!K331</f>
        <v>3467</v>
      </c>
      <c r="L332" s="19">
        <f>'Batts 38-45 Mon'!L331</f>
        <v>27182</v>
      </c>
      <c r="M332" s="11">
        <f>'Batts 38-45 Mon'!M331</f>
        <v>152.89874999999998</v>
      </c>
      <c r="N332" s="18">
        <f>'Batts 38-45 Mon'!N331</f>
        <v>0</v>
      </c>
      <c r="O332" s="9"/>
      <c r="P332" s="9" t="b">
        <f>MOD(ROW(A332),O$2)=0</f>
        <v>0</v>
      </c>
      <c r="Q332" s="9"/>
      <c r="R332" s="9"/>
      <c r="S332" s="9"/>
      <c r="T332" s="9"/>
      <c r="U332" s="9"/>
      <c r="V332" s="9"/>
      <c r="W332" s="9"/>
      <c r="X332" s="9"/>
    </row>
    <row r="333" spans="1:24" hidden="1">
      <c r="A333" s="9">
        <f>'Batts 38-45 Mon'!A332</f>
        <v>3300</v>
      </c>
      <c r="B333" s="10">
        <f>'Batts 38-45 Mon'!B332</f>
        <v>3.8194444444444441E-2</v>
      </c>
      <c r="C333" s="10">
        <f>'Batts 38-45 Mon'!C332</f>
        <v>0.91793981481481468</v>
      </c>
      <c r="D333" s="19">
        <f>'Batts 38-45 Mon'!D332</f>
        <v>3391</v>
      </c>
      <c r="E333" s="19">
        <f>'Batts 38-45 Mon'!E332</f>
        <v>3383</v>
      </c>
      <c r="F333" s="19">
        <f>'Batts 38-45 Mon'!F332</f>
        <v>3386</v>
      </c>
      <c r="G333" s="19">
        <f>'Batts 38-45 Mon'!G332</f>
        <v>3386</v>
      </c>
      <c r="H333" s="19">
        <f>'Batts 38-45 Mon'!H332</f>
        <v>3394</v>
      </c>
      <c r="I333" s="19">
        <f>'Batts 38-45 Mon'!I332</f>
        <v>3379</v>
      </c>
      <c r="J333" s="19">
        <f>'Batts 38-45 Mon'!J332</f>
        <v>3394</v>
      </c>
      <c r="K333" s="19">
        <f>'Batts 38-45 Mon'!K332</f>
        <v>3467</v>
      </c>
      <c r="L333" s="19">
        <f>'Batts 38-45 Mon'!L332</f>
        <v>27180</v>
      </c>
      <c r="M333" s="11">
        <f>'Batts 38-45 Mon'!M332</f>
        <v>152.88749999999999</v>
      </c>
      <c r="N333" s="18">
        <f>'Batts 38-45 Mon'!N332</f>
        <v>0</v>
      </c>
      <c r="O333" s="9"/>
      <c r="P333" s="9" t="b">
        <f>MOD(ROW(A333),O$2)=0</f>
        <v>0</v>
      </c>
      <c r="Q333" s="9"/>
      <c r="R333" s="9"/>
      <c r="S333" s="9"/>
      <c r="T333" s="9"/>
      <c r="U333" s="9"/>
      <c r="V333" s="9"/>
      <c r="W333" s="9"/>
      <c r="X333" s="9"/>
    </row>
    <row r="334" spans="1:24" hidden="1">
      <c r="A334" s="9">
        <f>'Batts 38-45 Mon'!A333</f>
        <v>3310</v>
      </c>
      <c r="B334" s="10">
        <f>'Batts 38-45 Mon'!B333</f>
        <v>3.8310185185185183E-2</v>
      </c>
      <c r="C334" s="10">
        <f>'Batts 38-45 Mon'!C333</f>
        <v>0.9180555555555554</v>
      </c>
      <c r="D334" s="19">
        <f>'Batts 38-45 Mon'!D333</f>
        <v>3391</v>
      </c>
      <c r="E334" s="19">
        <f>'Batts 38-45 Mon'!E333</f>
        <v>3385</v>
      </c>
      <c r="F334" s="19">
        <f>'Batts 38-45 Mon'!F333</f>
        <v>3386</v>
      </c>
      <c r="G334" s="19">
        <f>'Batts 38-45 Mon'!G333</f>
        <v>3386</v>
      </c>
      <c r="H334" s="19">
        <f>'Batts 38-45 Mon'!H333</f>
        <v>3394</v>
      </c>
      <c r="I334" s="19">
        <f>'Batts 38-45 Mon'!I333</f>
        <v>3379</v>
      </c>
      <c r="J334" s="19">
        <f>'Batts 38-45 Mon'!J333</f>
        <v>3394</v>
      </c>
      <c r="K334" s="19">
        <f>'Batts 38-45 Mon'!K333</f>
        <v>3467</v>
      </c>
      <c r="L334" s="19">
        <f>'Batts 38-45 Mon'!L333</f>
        <v>27182</v>
      </c>
      <c r="M334" s="11">
        <f>'Batts 38-45 Mon'!M333</f>
        <v>152.89874999999998</v>
      </c>
      <c r="N334" s="18">
        <f>'Batts 38-45 Mon'!N333</f>
        <v>0</v>
      </c>
      <c r="O334" s="9"/>
      <c r="P334" s="9" t="b">
        <f>MOD(ROW(A334),O$2)=0</f>
        <v>0</v>
      </c>
      <c r="Q334" s="9"/>
      <c r="R334" s="9"/>
      <c r="S334" s="9"/>
      <c r="T334" s="9"/>
      <c r="U334" s="9"/>
      <c r="V334" s="9"/>
      <c r="W334" s="9"/>
      <c r="X334" s="9"/>
    </row>
    <row r="335" spans="1:24" hidden="1">
      <c r="A335" s="9">
        <f>'Batts 38-45 Mon'!A334</f>
        <v>3320</v>
      </c>
      <c r="B335" s="10">
        <f>'Batts 38-45 Mon'!B334</f>
        <v>3.8425925925925926E-2</v>
      </c>
      <c r="C335" s="10">
        <f>'Batts 38-45 Mon'!C334</f>
        <v>0.91817129629629624</v>
      </c>
      <c r="D335" s="19">
        <f>'Batts 38-45 Mon'!D334</f>
        <v>3391</v>
      </c>
      <c r="E335" s="19">
        <f>'Batts 38-45 Mon'!E334</f>
        <v>3385</v>
      </c>
      <c r="F335" s="19">
        <f>'Batts 38-45 Mon'!F334</f>
        <v>3386</v>
      </c>
      <c r="G335" s="19">
        <f>'Batts 38-45 Mon'!G334</f>
        <v>3386</v>
      </c>
      <c r="H335" s="19">
        <f>'Batts 38-45 Mon'!H334</f>
        <v>3394</v>
      </c>
      <c r="I335" s="19">
        <f>'Batts 38-45 Mon'!I334</f>
        <v>3379</v>
      </c>
      <c r="J335" s="19">
        <f>'Batts 38-45 Mon'!J334</f>
        <v>3394</v>
      </c>
      <c r="K335" s="19">
        <f>'Batts 38-45 Mon'!K334</f>
        <v>3468</v>
      </c>
      <c r="L335" s="19">
        <f>'Batts 38-45 Mon'!L334</f>
        <v>27183</v>
      </c>
      <c r="M335" s="11">
        <f>'Batts 38-45 Mon'!M334</f>
        <v>152.90437499999999</v>
      </c>
      <c r="N335" s="18">
        <f>'Batts 38-45 Mon'!N334</f>
        <v>0</v>
      </c>
      <c r="O335" s="9"/>
      <c r="P335" s="9" t="b">
        <f>MOD(ROW(A335),O$2)=0</f>
        <v>0</v>
      </c>
      <c r="Q335" s="9"/>
      <c r="R335" s="9"/>
      <c r="S335" s="9"/>
      <c r="T335" s="9"/>
      <c r="U335" s="9"/>
      <c r="V335" s="9"/>
      <c r="W335" s="9"/>
      <c r="X335" s="9"/>
    </row>
    <row r="336" spans="1:24" hidden="1">
      <c r="A336" s="9">
        <f>'Batts 38-45 Mon'!A335</f>
        <v>3330</v>
      </c>
      <c r="B336" s="10">
        <f>'Batts 38-45 Mon'!B335</f>
        <v>3.8541666666666669E-2</v>
      </c>
      <c r="C336" s="10">
        <f>'Batts 38-45 Mon'!C335</f>
        <v>0.91828703703703696</v>
      </c>
      <c r="D336" s="19">
        <f>'Batts 38-45 Mon'!D335</f>
        <v>3391</v>
      </c>
      <c r="E336" s="19">
        <f>'Batts 38-45 Mon'!E335</f>
        <v>3385</v>
      </c>
      <c r="F336" s="19">
        <f>'Batts 38-45 Mon'!F335</f>
        <v>3386</v>
      </c>
      <c r="G336" s="19">
        <f>'Batts 38-45 Mon'!G335</f>
        <v>3386</v>
      </c>
      <c r="H336" s="19">
        <f>'Batts 38-45 Mon'!H335</f>
        <v>3394</v>
      </c>
      <c r="I336" s="19">
        <f>'Batts 38-45 Mon'!I335</f>
        <v>3380</v>
      </c>
      <c r="J336" s="19">
        <f>'Batts 38-45 Mon'!J335</f>
        <v>3394</v>
      </c>
      <c r="K336" s="19">
        <f>'Batts 38-45 Mon'!K335</f>
        <v>3468</v>
      </c>
      <c r="L336" s="19">
        <f>'Batts 38-45 Mon'!L335</f>
        <v>27184</v>
      </c>
      <c r="M336" s="11">
        <f>'Batts 38-45 Mon'!M335</f>
        <v>152.91</v>
      </c>
      <c r="N336" s="18">
        <f>'Batts 38-45 Mon'!N335</f>
        <v>0</v>
      </c>
      <c r="O336" s="9"/>
      <c r="P336" s="9" t="b">
        <f>MOD(ROW(A336),O$2)=0</f>
        <v>0</v>
      </c>
      <c r="Q336" s="9"/>
      <c r="R336" s="9"/>
      <c r="S336" s="9"/>
      <c r="T336" s="9"/>
      <c r="U336" s="9"/>
      <c r="V336" s="9"/>
      <c r="W336" s="9"/>
      <c r="X336" s="9"/>
    </row>
    <row r="337" spans="1:24" hidden="1">
      <c r="A337" s="9">
        <f>'Batts 38-45 Mon'!A336</f>
        <v>3340</v>
      </c>
      <c r="B337" s="10">
        <f>'Batts 38-45 Mon'!B336</f>
        <v>3.8657407407407404E-2</v>
      </c>
      <c r="C337" s="10">
        <f>'Batts 38-45 Mon'!C336</f>
        <v>0.91840277777777768</v>
      </c>
      <c r="D337" s="19">
        <f>'Batts 38-45 Mon'!D336</f>
        <v>3391</v>
      </c>
      <c r="E337" s="19">
        <f>'Batts 38-45 Mon'!E336</f>
        <v>3388</v>
      </c>
      <c r="F337" s="19">
        <f>'Batts 38-45 Mon'!F336</f>
        <v>3386</v>
      </c>
      <c r="G337" s="19">
        <f>'Batts 38-45 Mon'!G336</f>
        <v>3386</v>
      </c>
      <c r="H337" s="19">
        <f>'Batts 38-45 Mon'!H336</f>
        <v>3394</v>
      </c>
      <c r="I337" s="19">
        <f>'Batts 38-45 Mon'!I336</f>
        <v>3380</v>
      </c>
      <c r="J337" s="19">
        <f>'Batts 38-45 Mon'!J336</f>
        <v>3394</v>
      </c>
      <c r="K337" s="19">
        <f>'Batts 38-45 Mon'!K336</f>
        <v>3468</v>
      </c>
      <c r="L337" s="19">
        <f>'Batts 38-45 Mon'!L336</f>
        <v>27187</v>
      </c>
      <c r="M337" s="11">
        <f>'Batts 38-45 Mon'!M336</f>
        <v>152.926875</v>
      </c>
      <c r="N337" s="18">
        <f>'Batts 38-45 Mon'!N336</f>
        <v>0</v>
      </c>
      <c r="O337" s="9"/>
      <c r="P337" s="9" t="b">
        <f>MOD(ROW(A337),O$2)=0</f>
        <v>0</v>
      </c>
      <c r="Q337" s="9"/>
      <c r="R337" s="9"/>
      <c r="S337" s="9"/>
      <c r="T337" s="9"/>
      <c r="U337" s="9"/>
      <c r="V337" s="9"/>
      <c r="W337" s="9"/>
      <c r="X337" s="9"/>
    </row>
    <row r="338" spans="1:24" hidden="1">
      <c r="A338" s="9">
        <f>'Batts 38-45 Mon'!A337</f>
        <v>3350</v>
      </c>
      <c r="B338" s="10">
        <f>'Batts 38-45 Mon'!B337</f>
        <v>3.8773148148148147E-2</v>
      </c>
      <c r="C338" s="10">
        <f>'Batts 38-45 Mon'!C337</f>
        <v>0.9185185185185184</v>
      </c>
      <c r="D338" s="19">
        <f>'Batts 38-45 Mon'!D337</f>
        <v>3391</v>
      </c>
      <c r="E338" s="19">
        <f>'Batts 38-45 Mon'!E337</f>
        <v>3388</v>
      </c>
      <c r="F338" s="19">
        <f>'Batts 38-45 Mon'!F337</f>
        <v>3387</v>
      </c>
      <c r="G338" s="19">
        <f>'Batts 38-45 Mon'!G337</f>
        <v>3386</v>
      </c>
      <c r="H338" s="19">
        <f>'Batts 38-45 Mon'!H337</f>
        <v>3394</v>
      </c>
      <c r="I338" s="19">
        <f>'Batts 38-45 Mon'!I337</f>
        <v>3380</v>
      </c>
      <c r="J338" s="19">
        <f>'Batts 38-45 Mon'!J337</f>
        <v>3394</v>
      </c>
      <c r="K338" s="19">
        <f>'Batts 38-45 Mon'!K337</f>
        <v>3468</v>
      </c>
      <c r="L338" s="19">
        <f>'Batts 38-45 Mon'!L337</f>
        <v>27188</v>
      </c>
      <c r="M338" s="11">
        <f>'Batts 38-45 Mon'!M337</f>
        <v>152.9325</v>
      </c>
      <c r="N338" s="18">
        <f>'Batts 38-45 Mon'!N337</f>
        <v>0</v>
      </c>
      <c r="O338" s="9"/>
      <c r="P338" s="9" t="b">
        <f>MOD(ROW(A338),O$2)=0</f>
        <v>0</v>
      </c>
      <c r="Q338" s="9"/>
      <c r="R338" s="9"/>
      <c r="S338" s="9"/>
      <c r="T338" s="9"/>
      <c r="U338" s="9"/>
      <c r="V338" s="9"/>
      <c r="W338" s="9"/>
      <c r="X338" s="9"/>
    </row>
    <row r="339" spans="1:24" hidden="1">
      <c r="A339" s="9">
        <f>'Batts 38-45 Mon'!A338</f>
        <v>3360</v>
      </c>
      <c r="B339" s="10">
        <f>'Batts 38-45 Mon'!B338</f>
        <v>3.888888888888889E-2</v>
      </c>
      <c r="C339" s="10">
        <f>'Batts 38-45 Mon'!C338</f>
        <v>0.91863425925925912</v>
      </c>
      <c r="D339" s="19">
        <f>'Batts 38-45 Mon'!D338</f>
        <v>3391</v>
      </c>
      <c r="E339" s="19">
        <f>'Batts 38-45 Mon'!E338</f>
        <v>3388</v>
      </c>
      <c r="F339" s="19">
        <f>'Batts 38-45 Mon'!F338</f>
        <v>3387</v>
      </c>
      <c r="G339" s="19">
        <f>'Batts 38-45 Mon'!G338</f>
        <v>3386</v>
      </c>
      <c r="H339" s="19">
        <f>'Batts 38-45 Mon'!H338</f>
        <v>3394</v>
      </c>
      <c r="I339" s="19">
        <f>'Batts 38-45 Mon'!I338</f>
        <v>3380</v>
      </c>
      <c r="J339" s="19">
        <f>'Batts 38-45 Mon'!J338</f>
        <v>3395</v>
      </c>
      <c r="K339" s="19">
        <f>'Batts 38-45 Mon'!K338</f>
        <v>3468</v>
      </c>
      <c r="L339" s="19">
        <f>'Batts 38-45 Mon'!L338</f>
        <v>27189</v>
      </c>
      <c r="M339" s="11">
        <f>'Batts 38-45 Mon'!M338</f>
        <v>152.93812500000001</v>
      </c>
      <c r="N339" s="18">
        <f>'Batts 38-45 Mon'!N338</f>
        <v>0</v>
      </c>
      <c r="O339" s="9"/>
      <c r="P339" s="9" t="b">
        <f>MOD(ROW(A339),O$2)=0</f>
        <v>0</v>
      </c>
      <c r="Q339" s="9"/>
      <c r="R339" s="9"/>
      <c r="S339" s="9"/>
      <c r="T339" s="9"/>
      <c r="U339" s="9"/>
      <c r="V339" s="9"/>
      <c r="W339" s="9"/>
      <c r="X339" s="9"/>
    </row>
    <row r="340" spans="1:24">
      <c r="A340" s="9">
        <f>'Batts 38-45 Mon'!A339</f>
        <v>3370</v>
      </c>
      <c r="B340" s="10">
        <f>'Batts 38-45 Mon'!B339</f>
        <v>3.9004629629629632E-2</v>
      </c>
      <c r="C340" s="10">
        <f>'Batts 38-45 Mon'!C339</f>
        <v>0.91874999999999984</v>
      </c>
      <c r="D340" s="19">
        <f>'Batts 38-45 Mon'!D339</f>
        <v>3391</v>
      </c>
      <c r="E340" s="19">
        <f>'Batts 38-45 Mon'!E339</f>
        <v>3388</v>
      </c>
      <c r="F340" s="19">
        <f>'Batts 38-45 Mon'!F339</f>
        <v>3387</v>
      </c>
      <c r="G340" s="19">
        <f>'Batts 38-45 Mon'!G339</f>
        <v>3386</v>
      </c>
      <c r="H340" s="19">
        <f>'Batts 38-45 Mon'!H339</f>
        <v>3394</v>
      </c>
      <c r="I340" s="19">
        <f>'Batts 38-45 Mon'!I339</f>
        <v>3380</v>
      </c>
      <c r="J340" s="19">
        <f>'Batts 38-45 Mon'!J339</f>
        <v>3394</v>
      </c>
      <c r="K340" s="19">
        <f>'Batts 38-45 Mon'!K339</f>
        <v>3468</v>
      </c>
      <c r="L340" s="19">
        <f>'Batts 38-45 Mon'!L339</f>
        <v>27188</v>
      </c>
      <c r="M340" s="11">
        <f>'Batts 38-45 Mon'!M339</f>
        <v>152.9325</v>
      </c>
      <c r="N340" s="18">
        <f>'Batts 38-45 Mon'!N339</f>
        <v>0</v>
      </c>
      <c r="O340" s="9"/>
      <c r="P340" s="9" t="b">
        <f>MOD(ROW(A340),O$2)=0</f>
        <v>1</v>
      </c>
      <c r="Q340" s="9"/>
      <c r="R340" s="9"/>
      <c r="S340" s="9"/>
      <c r="T340" s="9"/>
      <c r="U340" s="9"/>
      <c r="V340" s="9"/>
      <c r="W340" s="9"/>
      <c r="X340" s="9"/>
    </row>
    <row r="341" spans="1:24" hidden="1">
      <c r="A341" s="9">
        <f>'Batts 38-45 Mon'!A340</f>
        <v>3380</v>
      </c>
      <c r="B341" s="10">
        <f>'Batts 38-45 Mon'!B340</f>
        <v>3.9120370370370368E-2</v>
      </c>
      <c r="C341" s="10">
        <f>'Batts 38-45 Mon'!C340</f>
        <v>0.91886574074074068</v>
      </c>
      <c r="D341" s="19">
        <f>'Batts 38-45 Mon'!D340</f>
        <v>3391</v>
      </c>
      <c r="E341" s="19">
        <f>'Batts 38-45 Mon'!E340</f>
        <v>3388</v>
      </c>
      <c r="F341" s="19">
        <f>'Batts 38-45 Mon'!F340</f>
        <v>3387</v>
      </c>
      <c r="G341" s="19">
        <f>'Batts 38-45 Mon'!G340</f>
        <v>3387</v>
      </c>
      <c r="H341" s="19">
        <f>'Batts 38-45 Mon'!H340</f>
        <v>3394</v>
      </c>
      <c r="I341" s="19">
        <f>'Batts 38-45 Mon'!I340</f>
        <v>3380</v>
      </c>
      <c r="J341" s="19">
        <f>'Batts 38-45 Mon'!J340</f>
        <v>3394</v>
      </c>
      <c r="K341" s="19">
        <f>'Batts 38-45 Mon'!K340</f>
        <v>3468</v>
      </c>
      <c r="L341" s="19">
        <f>'Batts 38-45 Mon'!L340</f>
        <v>27189</v>
      </c>
      <c r="M341" s="11">
        <f>'Batts 38-45 Mon'!M340</f>
        <v>152.93812500000001</v>
      </c>
      <c r="N341" s="18">
        <f>'Batts 38-45 Mon'!N340</f>
        <v>0</v>
      </c>
      <c r="O341" s="9"/>
      <c r="P341" s="9" t="b">
        <f>MOD(ROW(A341),O$2)=0</f>
        <v>0</v>
      </c>
      <c r="Q341" s="9"/>
      <c r="R341" s="9"/>
      <c r="S341" s="9"/>
      <c r="T341" s="9"/>
      <c r="U341" s="9"/>
      <c r="V341" s="9"/>
      <c r="W341" s="9"/>
      <c r="X341" s="9"/>
    </row>
    <row r="342" spans="1:24" hidden="1">
      <c r="A342" s="9">
        <f>'Batts 38-45 Mon'!A341</f>
        <v>3390</v>
      </c>
      <c r="B342" s="10">
        <f>'Batts 38-45 Mon'!B341</f>
        <v>3.923611111111111E-2</v>
      </c>
      <c r="C342" s="10">
        <f>'Batts 38-45 Mon'!C341</f>
        <v>0.9189814814814814</v>
      </c>
      <c r="D342" s="19">
        <f>'Batts 38-45 Mon'!D341</f>
        <v>3391</v>
      </c>
      <c r="E342" s="19">
        <f>'Batts 38-45 Mon'!E341</f>
        <v>3390</v>
      </c>
      <c r="F342" s="19">
        <f>'Batts 38-45 Mon'!F341</f>
        <v>3387</v>
      </c>
      <c r="G342" s="19">
        <f>'Batts 38-45 Mon'!G341</f>
        <v>3387</v>
      </c>
      <c r="H342" s="19">
        <f>'Batts 38-45 Mon'!H341</f>
        <v>3394</v>
      </c>
      <c r="I342" s="19">
        <f>'Batts 38-45 Mon'!I341</f>
        <v>3380</v>
      </c>
      <c r="J342" s="19">
        <f>'Batts 38-45 Mon'!J341</f>
        <v>3395</v>
      </c>
      <c r="K342" s="19">
        <f>'Batts 38-45 Mon'!K341</f>
        <v>3468</v>
      </c>
      <c r="L342" s="19">
        <f>'Batts 38-45 Mon'!L341</f>
        <v>27192</v>
      </c>
      <c r="M342" s="11">
        <f>'Batts 38-45 Mon'!M341</f>
        <v>152.95500000000001</v>
      </c>
      <c r="N342" s="18">
        <f>'Batts 38-45 Mon'!N341</f>
        <v>0</v>
      </c>
      <c r="O342" s="9"/>
      <c r="P342" s="9" t="b">
        <f>MOD(ROW(A342),O$2)=0</f>
        <v>0</v>
      </c>
      <c r="Q342" s="9"/>
      <c r="R342" s="9"/>
      <c r="S342" s="9"/>
      <c r="T342" s="9"/>
      <c r="U342" s="9"/>
      <c r="V342" s="9"/>
      <c r="W342" s="9"/>
      <c r="X342" s="9"/>
    </row>
    <row r="343" spans="1:24" hidden="1">
      <c r="A343" s="9">
        <f>'Batts 38-45 Mon'!A342</f>
        <v>3400</v>
      </c>
      <c r="B343" s="10">
        <f>'Batts 38-45 Mon'!B342</f>
        <v>3.9351851851851853E-2</v>
      </c>
      <c r="C343" s="10">
        <f>'Batts 38-45 Mon'!C342</f>
        <v>0.91909722222222212</v>
      </c>
      <c r="D343" s="19">
        <f>'Batts 38-45 Mon'!D342</f>
        <v>3391</v>
      </c>
      <c r="E343" s="19">
        <f>'Batts 38-45 Mon'!E342</f>
        <v>3390</v>
      </c>
      <c r="F343" s="19">
        <f>'Batts 38-45 Mon'!F342</f>
        <v>3387</v>
      </c>
      <c r="G343" s="19">
        <f>'Batts 38-45 Mon'!G342</f>
        <v>3387</v>
      </c>
      <c r="H343" s="19">
        <f>'Batts 38-45 Mon'!H342</f>
        <v>3394</v>
      </c>
      <c r="I343" s="19">
        <f>'Batts 38-45 Mon'!I342</f>
        <v>3380</v>
      </c>
      <c r="J343" s="19">
        <f>'Batts 38-45 Mon'!J342</f>
        <v>3394</v>
      </c>
      <c r="K343" s="19">
        <f>'Batts 38-45 Mon'!K342</f>
        <v>3468</v>
      </c>
      <c r="L343" s="19">
        <f>'Batts 38-45 Mon'!L342</f>
        <v>27191</v>
      </c>
      <c r="M343" s="11">
        <f>'Batts 38-45 Mon'!M342</f>
        <v>152.949375</v>
      </c>
      <c r="N343" s="18">
        <f>'Batts 38-45 Mon'!N342</f>
        <v>0</v>
      </c>
      <c r="O343" s="9"/>
      <c r="P343" s="9" t="b">
        <f>MOD(ROW(A343),O$2)=0</f>
        <v>0</v>
      </c>
      <c r="Q343" s="9"/>
      <c r="R343" s="9"/>
      <c r="S343" s="9"/>
      <c r="T343" s="9"/>
      <c r="U343" s="9"/>
      <c r="V343" s="9"/>
      <c r="W343" s="9"/>
      <c r="X343" s="9"/>
    </row>
    <row r="344" spans="1:24" hidden="1">
      <c r="A344" s="9">
        <f>'Batts 38-45 Mon'!A343</f>
        <v>3410</v>
      </c>
      <c r="B344" s="10">
        <f>'Batts 38-45 Mon'!B343</f>
        <v>3.9467592592592596E-2</v>
      </c>
      <c r="C344" s="10">
        <f>'Batts 38-45 Mon'!C343</f>
        <v>0.91921296296296284</v>
      </c>
      <c r="D344" s="19">
        <f>'Batts 38-45 Mon'!D343</f>
        <v>3391</v>
      </c>
      <c r="E344" s="19">
        <f>'Batts 38-45 Mon'!E343</f>
        <v>3390</v>
      </c>
      <c r="F344" s="19">
        <f>'Batts 38-45 Mon'!F343</f>
        <v>3387</v>
      </c>
      <c r="G344" s="19">
        <f>'Batts 38-45 Mon'!G343</f>
        <v>3387</v>
      </c>
      <c r="H344" s="19">
        <f>'Batts 38-45 Mon'!H343</f>
        <v>3394</v>
      </c>
      <c r="I344" s="19">
        <f>'Batts 38-45 Mon'!I343</f>
        <v>3380</v>
      </c>
      <c r="J344" s="19">
        <f>'Batts 38-45 Mon'!J343</f>
        <v>3394</v>
      </c>
      <c r="K344" s="19">
        <f>'Batts 38-45 Mon'!K343</f>
        <v>3468</v>
      </c>
      <c r="L344" s="19">
        <f>'Batts 38-45 Mon'!L343</f>
        <v>27191</v>
      </c>
      <c r="M344" s="11">
        <f>'Batts 38-45 Mon'!M343</f>
        <v>152.949375</v>
      </c>
      <c r="N344" s="18">
        <f>'Batts 38-45 Mon'!N343</f>
        <v>0</v>
      </c>
      <c r="O344" s="9"/>
      <c r="P344" s="9" t="b">
        <f>MOD(ROW(A344),O$2)=0</f>
        <v>0</v>
      </c>
      <c r="Q344" s="9"/>
      <c r="R344" s="9"/>
      <c r="S344" s="9"/>
      <c r="T344" s="9"/>
      <c r="U344" s="9"/>
      <c r="V344" s="9"/>
      <c r="W344" s="9"/>
      <c r="X344" s="9"/>
    </row>
    <row r="345" spans="1:24" hidden="1">
      <c r="A345" s="9">
        <f>'Batts 38-45 Mon'!A344</f>
        <v>3420</v>
      </c>
      <c r="B345" s="10">
        <f>'Batts 38-45 Mon'!B344</f>
        <v>3.9583333333333331E-2</v>
      </c>
      <c r="C345" s="10">
        <f>'Batts 38-45 Mon'!C344</f>
        <v>0.91932870370370356</v>
      </c>
      <c r="D345" s="19">
        <f>'Batts 38-45 Mon'!D344</f>
        <v>3391</v>
      </c>
      <c r="E345" s="19">
        <f>'Batts 38-45 Mon'!E344</f>
        <v>3390</v>
      </c>
      <c r="F345" s="19">
        <f>'Batts 38-45 Mon'!F344</f>
        <v>3387</v>
      </c>
      <c r="G345" s="19">
        <f>'Batts 38-45 Mon'!G344</f>
        <v>3387</v>
      </c>
      <c r="H345" s="19">
        <f>'Batts 38-45 Mon'!H344</f>
        <v>3394</v>
      </c>
      <c r="I345" s="19">
        <f>'Batts 38-45 Mon'!I344</f>
        <v>3380</v>
      </c>
      <c r="J345" s="19">
        <f>'Batts 38-45 Mon'!J344</f>
        <v>3396</v>
      </c>
      <c r="K345" s="19">
        <f>'Batts 38-45 Mon'!K344</f>
        <v>3468</v>
      </c>
      <c r="L345" s="19">
        <f>'Batts 38-45 Mon'!L344</f>
        <v>27193</v>
      </c>
      <c r="M345" s="11">
        <f>'Batts 38-45 Mon'!M344</f>
        <v>152.96062500000002</v>
      </c>
      <c r="N345" s="18">
        <f>'Batts 38-45 Mon'!N344</f>
        <v>0</v>
      </c>
      <c r="O345" s="9"/>
      <c r="P345" s="9" t="b">
        <f>MOD(ROW(A345),O$2)=0</f>
        <v>0</v>
      </c>
      <c r="Q345" s="9"/>
      <c r="R345" s="9"/>
      <c r="S345" s="9"/>
      <c r="T345" s="9"/>
      <c r="U345" s="9"/>
      <c r="V345" s="9"/>
      <c r="W345" s="9"/>
      <c r="X345" s="9"/>
    </row>
    <row r="346" spans="1:24" hidden="1">
      <c r="A346" s="9">
        <f>'Batts 38-45 Mon'!A345</f>
        <v>3430</v>
      </c>
      <c r="B346" s="10">
        <f>'Batts 38-45 Mon'!B345</f>
        <v>3.9699074074074074E-2</v>
      </c>
      <c r="C346" s="10">
        <f>'Batts 38-45 Mon'!C345</f>
        <v>0.91944444444444429</v>
      </c>
      <c r="D346" s="19">
        <f>'Batts 38-45 Mon'!D345</f>
        <v>3391</v>
      </c>
      <c r="E346" s="19">
        <f>'Batts 38-45 Mon'!E345</f>
        <v>3390</v>
      </c>
      <c r="F346" s="19">
        <f>'Batts 38-45 Mon'!F345</f>
        <v>3387</v>
      </c>
      <c r="G346" s="19">
        <f>'Batts 38-45 Mon'!G345</f>
        <v>3387</v>
      </c>
      <c r="H346" s="19">
        <f>'Batts 38-45 Mon'!H345</f>
        <v>3394</v>
      </c>
      <c r="I346" s="19">
        <f>'Batts 38-45 Mon'!I345</f>
        <v>3381</v>
      </c>
      <c r="J346" s="19">
        <f>'Batts 38-45 Mon'!J345</f>
        <v>3396</v>
      </c>
      <c r="K346" s="19">
        <f>'Batts 38-45 Mon'!K345</f>
        <v>3468</v>
      </c>
      <c r="L346" s="19">
        <f>'Batts 38-45 Mon'!L345</f>
        <v>27194</v>
      </c>
      <c r="M346" s="11">
        <f>'Batts 38-45 Mon'!M345</f>
        <v>152.96625</v>
      </c>
      <c r="N346" s="18">
        <f>'Batts 38-45 Mon'!N345</f>
        <v>0</v>
      </c>
      <c r="O346" s="9"/>
      <c r="P346" s="9" t="b">
        <f>MOD(ROW(A346),O$2)=0</f>
        <v>0</v>
      </c>
      <c r="Q346" s="9"/>
      <c r="R346" s="9"/>
      <c r="S346" s="9"/>
      <c r="T346" s="9"/>
      <c r="U346" s="9"/>
      <c r="V346" s="9"/>
      <c r="W346" s="9"/>
      <c r="X346" s="9"/>
    </row>
    <row r="347" spans="1:24" hidden="1">
      <c r="A347" s="9">
        <f>'Batts 38-45 Mon'!A346</f>
        <v>3440</v>
      </c>
      <c r="B347" s="10">
        <f>'Batts 38-45 Mon'!B346</f>
        <v>3.9814814814814817E-2</v>
      </c>
      <c r="C347" s="10">
        <f>'Batts 38-45 Mon'!C346</f>
        <v>0.91956018518518512</v>
      </c>
      <c r="D347" s="19">
        <f>'Batts 38-45 Mon'!D346</f>
        <v>3391</v>
      </c>
      <c r="E347" s="19">
        <f>'Batts 38-45 Mon'!E346</f>
        <v>3390</v>
      </c>
      <c r="F347" s="19">
        <f>'Batts 38-45 Mon'!F346</f>
        <v>3387</v>
      </c>
      <c r="G347" s="19">
        <f>'Batts 38-45 Mon'!G346</f>
        <v>3387</v>
      </c>
      <c r="H347" s="19">
        <f>'Batts 38-45 Mon'!H346</f>
        <v>3395</v>
      </c>
      <c r="I347" s="19">
        <f>'Batts 38-45 Mon'!I346</f>
        <v>3381</v>
      </c>
      <c r="J347" s="19">
        <f>'Batts 38-45 Mon'!J346</f>
        <v>3395</v>
      </c>
      <c r="K347" s="19">
        <f>'Batts 38-45 Mon'!K346</f>
        <v>3468</v>
      </c>
      <c r="L347" s="19">
        <f>'Batts 38-45 Mon'!L346</f>
        <v>27194</v>
      </c>
      <c r="M347" s="11">
        <f>'Batts 38-45 Mon'!M346</f>
        <v>152.96625</v>
      </c>
      <c r="N347" s="18">
        <f>'Batts 38-45 Mon'!N346</f>
        <v>0</v>
      </c>
      <c r="O347" s="9"/>
      <c r="P347" s="9" t="b">
        <f>MOD(ROW(A347),O$2)=0</f>
        <v>0</v>
      </c>
      <c r="Q347" s="9"/>
      <c r="R347" s="9"/>
      <c r="S347" s="9"/>
      <c r="T347" s="9"/>
      <c r="U347" s="9"/>
      <c r="V347" s="9"/>
      <c r="W347" s="9"/>
      <c r="X347" s="9"/>
    </row>
    <row r="348" spans="1:24" hidden="1">
      <c r="A348" s="9">
        <f>'Batts 38-45 Mon'!A347</f>
        <v>3450</v>
      </c>
      <c r="B348" s="10">
        <f>'Batts 38-45 Mon'!B347</f>
        <v>3.9930555555555559E-2</v>
      </c>
      <c r="C348" s="10">
        <f>'Batts 38-45 Mon'!C347</f>
        <v>0.91967592592592584</v>
      </c>
      <c r="D348" s="19">
        <f>'Batts 38-45 Mon'!D347</f>
        <v>3392</v>
      </c>
      <c r="E348" s="19">
        <f>'Batts 38-45 Mon'!E347</f>
        <v>3389</v>
      </c>
      <c r="F348" s="19">
        <f>'Batts 38-45 Mon'!F347</f>
        <v>3387</v>
      </c>
      <c r="G348" s="19">
        <f>'Batts 38-45 Mon'!G347</f>
        <v>3387</v>
      </c>
      <c r="H348" s="19">
        <f>'Batts 38-45 Mon'!H347</f>
        <v>3395</v>
      </c>
      <c r="I348" s="19">
        <f>'Batts 38-45 Mon'!I347</f>
        <v>3381</v>
      </c>
      <c r="J348" s="19">
        <f>'Batts 38-45 Mon'!J347</f>
        <v>3396</v>
      </c>
      <c r="K348" s="19">
        <f>'Batts 38-45 Mon'!K347</f>
        <v>3469</v>
      </c>
      <c r="L348" s="19">
        <f>'Batts 38-45 Mon'!L347</f>
        <v>27196</v>
      </c>
      <c r="M348" s="11">
        <f>'Batts 38-45 Mon'!M347</f>
        <v>152.97750000000002</v>
      </c>
      <c r="N348" s="18">
        <f>'Batts 38-45 Mon'!N347</f>
        <v>0</v>
      </c>
      <c r="O348" s="9"/>
      <c r="P348" s="9" t="b">
        <f>MOD(ROW(A348),O$2)=0</f>
        <v>0</v>
      </c>
      <c r="Q348" s="9"/>
      <c r="R348" s="9"/>
      <c r="S348" s="9"/>
      <c r="T348" s="9"/>
      <c r="U348" s="9"/>
      <c r="V348" s="9"/>
      <c r="W348" s="9"/>
      <c r="X348" s="9"/>
    </row>
    <row r="349" spans="1:24" hidden="1">
      <c r="A349" s="9">
        <f>'Batts 38-45 Mon'!A348</f>
        <v>3460</v>
      </c>
      <c r="B349" s="10">
        <f>'Batts 38-45 Mon'!B348</f>
        <v>4.0046296296296295E-2</v>
      </c>
      <c r="C349" s="10">
        <f>'Batts 38-45 Mon'!C348</f>
        <v>0.91979166666666656</v>
      </c>
      <c r="D349" s="19">
        <f>'Batts 38-45 Mon'!D348</f>
        <v>3392</v>
      </c>
      <c r="E349" s="19">
        <f>'Batts 38-45 Mon'!E348</f>
        <v>3389</v>
      </c>
      <c r="F349" s="19">
        <f>'Batts 38-45 Mon'!F348</f>
        <v>3387</v>
      </c>
      <c r="G349" s="19">
        <f>'Batts 38-45 Mon'!G348</f>
        <v>3387</v>
      </c>
      <c r="H349" s="19">
        <f>'Batts 38-45 Mon'!H348</f>
        <v>3395</v>
      </c>
      <c r="I349" s="19">
        <f>'Batts 38-45 Mon'!I348</f>
        <v>3381</v>
      </c>
      <c r="J349" s="19">
        <f>'Batts 38-45 Mon'!J348</f>
        <v>3396</v>
      </c>
      <c r="K349" s="19">
        <f>'Batts 38-45 Mon'!K348</f>
        <v>3468</v>
      </c>
      <c r="L349" s="19">
        <f>'Batts 38-45 Mon'!L348</f>
        <v>27195</v>
      </c>
      <c r="M349" s="11">
        <f>'Batts 38-45 Mon'!M348</f>
        <v>152.97187500000001</v>
      </c>
      <c r="N349" s="18">
        <f>'Batts 38-45 Mon'!N348</f>
        <v>0</v>
      </c>
      <c r="O349" s="9"/>
      <c r="P349" s="9" t="b">
        <f>MOD(ROW(A349),O$2)=0</f>
        <v>0</v>
      </c>
      <c r="Q349" s="9"/>
      <c r="R349" s="9"/>
      <c r="S349" s="9"/>
      <c r="T349" s="9"/>
      <c r="U349" s="9"/>
      <c r="V349" s="9"/>
      <c r="W349" s="9"/>
      <c r="X349" s="9"/>
    </row>
    <row r="350" spans="1:24">
      <c r="A350" s="9">
        <f>'Batts 38-45 Mon'!A349</f>
        <v>3470</v>
      </c>
      <c r="B350" s="10">
        <f>'Batts 38-45 Mon'!B349</f>
        <v>4.0162037037037038E-2</v>
      </c>
      <c r="C350" s="10">
        <f>'Batts 38-45 Mon'!C349</f>
        <v>0.91990740740740728</v>
      </c>
      <c r="D350" s="19">
        <f>'Batts 38-45 Mon'!D349</f>
        <v>3392</v>
      </c>
      <c r="E350" s="19">
        <f>'Batts 38-45 Mon'!E349</f>
        <v>3389</v>
      </c>
      <c r="F350" s="19">
        <f>'Batts 38-45 Mon'!F349</f>
        <v>3387</v>
      </c>
      <c r="G350" s="19">
        <f>'Batts 38-45 Mon'!G349</f>
        <v>3387</v>
      </c>
      <c r="H350" s="19">
        <f>'Batts 38-45 Mon'!H349</f>
        <v>3395</v>
      </c>
      <c r="I350" s="19">
        <f>'Batts 38-45 Mon'!I349</f>
        <v>3383</v>
      </c>
      <c r="J350" s="19">
        <f>'Batts 38-45 Mon'!J349</f>
        <v>3396</v>
      </c>
      <c r="K350" s="19">
        <f>'Batts 38-45 Mon'!K349</f>
        <v>3469</v>
      </c>
      <c r="L350" s="19">
        <f>'Batts 38-45 Mon'!L349</f>
        <v>27198</v>
      </c>
      <c r="M350" s="11">
        <f>'Batts 38-45 Mon'!M349</f>
        <v>152.98875000000001</v>
      </c>
      <c r="N350" s="18">
        <f>'Batts 38-45 Mon'!N349</f>
        <v>0</v>
      </c>
      <c r="O350" s="9"/>
      <c r="P350" s="9" t="b">
        <f>MOD(ROW(A350),O$2)=0</f>
        <v>1</v>
      </c>
      <c r="Q350" s="9"/>
      <c r="R350" s="9"/>
      <c r="S350" s="9"/>
      <c r="T350" s="9"/>
      <c r="U350" s="9"/>
      <c r="V350" s="9"/>
      <c r="W350" s="9"/>
      <c r="X350" s="9"/>
    </row>
    <row r="351" spans="1:24" hidden="1">
      <c r="A351" s="9">
        <f>'Batts 38-45 Mon'!A350</f>
        <v>3480</v>
      </c>
      <c r="B351" s="10">
        <f>'Batts 38-45 Mon'!B350</f>
        <v>4.027777777777778E-2</v>
      </c>
      <c r="C351" s="10">
        <f>'Batts 38-45 Mon'!C350</f>
        <v>0.92002314814814801</v>
      </c>
      <c r="D351" s="19">
        <f>'Batts 38-45 Mon'!D350</f>
        <v>3392</v>
      </c>
      <c r="E351" s="19">
        <f>'Batts 38-45 Mon'!E350</f>
        <v>3389</v>
      </c>
      <c r="F351" s="19">
        <f>'Batts 38-45 Mon'!F350</f>
        <v>3387</v>
      </c>
      <c r="G351" s="19">
        <f>'Batts 38-45 Mon'!G350</f>
        <v>3387</v>
      </c>
      <c r="H351" s="19">
        <f>'Batts 38-45 Mon'!H350</f>
        <v>3395</v>
      </c>
      <c r="I351" s="19">
        <f>'Batts 38-45 Mon'!I350</f>
        <v>3383</v>
      </c>
      <c r="J351" s="19">
        <f>'Batts 38-45 Mon'!J350</f>
        <v>3396</v>
      </c>
      <c r="K351" s="19">
        <f>'Batts 38-45 Mon'!K350</f>
        <v>3469</v>
      </c>
      <c r="L351" s="19">
        <f>'Batts 38-45 Mon'!L350</f>
        <v>27198</v>
      </c>
      <c r="M351" s="11">
        <f>'Batts 38-45 Mon'!M350</f>
        <v>152.98875000000001</v>
      </c>
      <c r="N351" s="18">
        <f>'Batts 38-45 Mon'!N350</f>
        <v>0</v>
      </c>
      <c r="O351" s="9"/>
      <c r="P351" s="9" t="b">
        <f>MOD(ROW(A351),O$2)=0</f>
        <v>0</v>
      </c>
      <c r="Q351" s="9"/>
      <c r="R351" s="9"/>
      <c r="S351" s="9"/>
      <c r="T351" s="9"/>
      <c r="U351" s="9"/>
      <c r="V351" s="9"/>
      <c r="W351" s="9"/>
      <c r="X351" s="9"/>
    </row>
    <row r="352" spans="1:24" hidden="1">
      <c r="A352" s="9">
        <f>'Batts 38-45 Mon'!A351</f>
        <v>3490</v>
      </c>
      <c r="B352" s="10">
        <f>'Batts 38-45 Mon'!B351</f>
        <v>4.0393518518518516E-2</v>
      </c>
      <c r="C352" s="10">
        <f>'Batts 38-45 Mon'!C351</f>
        <v>0.92013888888888873</v>
      </c>
      <c r="D352" s="19">
        <f>'Batts 38-45 Mon'!D351</f>
        <v>3392</v>
      </c>
      <c r="E352" s="19">
        <f>'Batts 38-45 Mon'!E351</f>
        <v>3389</v>
      </c>
      <c r="F352" s="19">
        <f>'Batts 38-45 Mon'!F351</f>
        <v>3387</v>
      </c>
      <c r="G352" s="19">
        <f>'Batts 38-45 Mon'!G351</f>
        <v>3389</v>
      </c>
      <c r="H352" s="19">
        <f>'Batts 38-45 Mon'!H351</f>
        <v>3395</v>
      </c>
      <c r="I352" s="19">
        <f>'Batts 38-45 Mon'!I351</f>
        <v>3383</v>
      </c>
      <c r="J352" s="19">
        <f>'Batts 38-45 Mon'!J351</f>
        <v>3396</v>
      </c>
      <c r="K352" s="19">
        <f>'Batts 38-45 Mon'!K351</f>
        <v>3470</v>
      </c>
      <c r="L352" s="19">
        <f>'Batts 38-45 Mon'!L351</f>
        <v>27201</v>
      </c>
      <c r="M352" s="11">
        <f>'Batts 38-45 Mon'!M351</f>
        <v>153.00562500000001</v>
      </c>
      <c r="N352" s="18">
        <f>'Batts 38-45 Mon'!N351</f>
        <v>0</v>
      </c>
      <c r="O352" s="9"/>
      <c r="P352" s="9" t="b">
        <f>MOD(ROW(A352),O$2)=0</f>
        <v>0</v>
      </c>
      <c r="Q352" s="9"/>
      <c r="R352" s="9"/>
      <c r="S352" s="9"/>
      <c r="T352" s="9"/>
      <c r="U352" s="9"/>
      <c r="V352" s="9"/>
      <c r="W352" s="9"/>
      <c r="X352" s="9"/>
    </row>
    <row r="353" spans="1:24" hidden="1">
      <c r="A353" s="9">
        <f>'Batts 38-45 Mon'!A352</f>
        <v>3500</v>
      </c>
      <c r="B353" s="10">
        <f>'Batts 38-45 Mon'!B352</f>
        <v>4.0509259259259259E-2</v>
      </c>
      <c r="C353" s="10">
        <f>'Batts 38-45 Mon'!C352</f>
        <v>0.92025462962962956</v>
      </c>
      <c r="D353" s="19">
        <f>'Batts 38-45 Mon'!D352</f>
        <v>3392</v>
      </c>
      <c r="E353" s="19">
        <f>'Batts 38-45 Mon'!E352</f>
        <v>3389</v>
      </c>
      <c r="F353" s="19">
        <f>'Batts 38-45 Mon'!F352</f>
        <v>3387</v>
      </c>
      <c r="G353" s="19">
        <f>'Batts 38-45 Mon'!G352</f>
        <v>3389</v>
      </c>
      <c r="H353" s="19">
        <f>'Batts 38-45 Mon'!H352</f>
        <v>3395</v>
      </c>
      <c r="I353" s="19">
        <f>'Batts 38-45 Mon'!I352</f>
        <v>3383</v>
      </c>
      <c r="J353" s="19">
        <f>'Batts 38-45 Mon'!J352</f>
        <v>3396</v>
      </c>
      <c r="K353" s="19">
        <f>'Batts 38-45 Mon'!K352</f>
        <v>3470</v>
      </c>
      <c r="L353" s="19">
        <f>'Batts 38-45 Mon'!L352</f>
        <v>27201</v>
      </c>
      <c r="M353" s="11">
        <f>'Batts 38-45 Mon'!M352</f>
        <v>153.00562500000001</v>
      </c>
      <c r="N353" s="18">
        <f>'Batts 38-45 Mon'!N352</f>
        <v>0</v>
      </c>
      <c r="O353" s="9"/>
      <c r="P353" s="9" t="b">
        <f>MOD(ROW(A353),O$2)=0</f>
        <v>0</v>
      </c>
      <c r="Q353" s="9"/>
      <c r="R353" s="9"/>
      <c r="S353" s="9"/>
      <c r="T353" s="9"/>
      <c r="U353" s="9"/>
      <c r="V353" s="9"/>
      <c r="W353" s="9"/>
      <c r="X353" s="9"/>
    </row>
    <row r="354" spans="1:24" hidden="1">
      <c r="A354" s="9">
        <f>'Batts 38-45 Mon'!A353</f>
        <v>3510</v>
      </c>
      <c r="B354" s="10">
        <f>'Batts 38-45 Mon'!B353</f>
        <v>4.0625000000000001E-2</v>
      </c>
      <c r="C354" s="10">
        <f>'Batts 38-45 Mon'!C353</f>
        <v>0.92037037037037028</v>
      </c>
      <c r="D354" s="19">
        <f>'Batts 38-45 Mon'!D353</f>
        <v>3392</v>
      </c>
      <c r="E354" s="19">
        <f>'Batts 38-45 Mon'!E353</f>
        <v>3389</v>
      </c>
      <c r="F354" s="19">
        <f>'Batts 38-45 Mon'!F353</f>
        <v>3387</v>
      </c>
      <c r="G354" s="19">
        <f>'Batts 38-45 Mon'!G353</f>
        <v>3389</v>
      </c>
      <c r="H354" s="19">
        <f>'Batts 38-45 Mon'!H353</f>
        <v>3395</v>
      </c>
      <c r="I354" s="19">
        <f>'Batts 38-45 Mon'!I353</f>
        <v>3383</v>
      </c>
      <c r="J354" s="19">
        <f>'Batts 38-45 Mon'!J353</f>
        <v>3396</v>
      </c>
      <c r="K354" s="19">
        <f>'Batts 38-45 Mon'!K353</f>
        <v>3470</v>
      </c>
      <c r="L354" s="19">
        <f>'Batts 38-45 Mon'!L353</f>
        <v>27201</v>
      </c>
      <c r="M354" s="11">
        <f>'Batts 38-45 Mon'!M353</f>
        <v>153.00562500000001</v>
      </c>
      <c r="N354" s="18">
        <f>'Batts 38-45 Mon'!N353</f>
        <v>0</v>
      </c>
      <c r="O354" s="9"/>
      <c r="P354" s="9" t="b">
        <f>MOD(ROW(A354),O$2)=0</f>
        <v>0</v>
      </c>
      <c r="Q354" s="9"/>
      <c r="R354" s="9"/>
      <c r="S354" s="9"/>
      <c r="T354" s="9"/>
      <c r="U354" s="9"/>
      <c r="V354" s="9"/>
      <c r="W354" s="9"/>
      <c r="X354" s="9"/>
    </row>
    <row r="355" spans="1:24" hidden="1">
      <c r="A355" s="9">
        <f>'Batts 38-45 Mon'!A354</f>
        <v>3520</v>
      </c>
      <c r="B355" s="10">
        <f>'Batts 38-45 Mon'!B354</f>
        <v>4.0740740740740737E-2</v>
      </c>
      <c r="C355" s="10">
        <f>'Batts 38-45 Mon'!C354</f>
        <v>0.92048611111111101</v>
      </c>
      <c r="D355" s="19">
        <f>'Batts 38-45 Mon'!D354</f>
        <v>3392</v>
      </c>
      <c r="E355" s="19">
        <f>'Batts 38-45 Mon'!E354</f>
        <v>3389</v>
      </c>
      <c r="F355" s="19">
        <f>'Batts 38-45 Mon'!F354</f>
        <v>3387</v>
      </c>
      <c r="G355" s="19">
        <f>'Batts 38-45 Mon'!G354</f>
        <v>3389</v>
      </c>
      <c r="H355" s="19">
        <f>'Batts 38-45 Mon'!H354</f>
        <v>3395</v>
      </c>
      <c r="I355" s="19">
        <f>'Batts 38-45 Mon'!I354</f>
        <v>3383</v>
      </c>
      <c r="J355" s="19">
        <f>'Batts 38-45 Mon'!J354</f>
        <v>3397</v>
      </c>
      <c r="K355" s="19">
        <f>'Batts 38-45 Mon'!K354</f>
        <v>3472</v>
      </c>
      <c r="L355" s="19">
        <f>'Batts 38-45 Mon'!L354</f>
        <v>27204</v>
      </c>
      <c r="M355" s="11">
        <f>'Batts 38-45 Mon'!M354</f>
        <v>153.02250000000001</v>
      </c>
      <c r="N355" s="18">
        <f>'Batts 38-45 Mon'!N354</f>
        <v>0</v>
      </c>
      <c r="O355" s="9"/>
      <c r="P355" s="9" t="b">
        <f>MOD(ROW(A355),O$2)=0</f>
        <v>0</v>
      </c>
      <c r="Q355" s="9"/>
      <c r="R355" s="9"/>
      <c r="S355" s="9"/>
      <c r="T355" s="9"/>
      <c r="U355" s="9"/>
      <c r="V355" s="9"/>
      <c r="W355" s="9"/>
      <c r="X355" s="9"/>
    </row>
    <row r="356" spans="1:24" hidden="1">
      <c r="A356" s="9">
        <f>'Batts 38-45 Mon'!A355</f>
        <v>3530</v>
      </c>
      <c r="B356" s="10">
        <f>'Batts 38-45 Mon'!B355</f>
        <v>4.0856481481481487E-2</v>
      </c>
      <c r="C356" s="10">
        <f>'Batts 38-45 Mon'!C355</f>
        <v>0.92060185185185173</v>
      </c>
      <c r="D356" s="19">
        <f>'Batts 38-45 Mon'!D355</f>
        <v>3392</v>
      </c>
      <c r="E356" s="19">
        <f>'Batts 38-45 Mon'!E355</f>
        <v>3389</v>
      </c>
      <c r="F356" s="19">
        <f>'Batts 38-45 Mon'!F355</f>
        <v>3387</v>
      </c>
      <c r="G356" s="19">
        <f>'Batts 38-45 Mon'!G355</f>
        <v>3389</v>
      </c>
      <c r="H356" s="19">
        <f>'Batts 38-45 Mon'!H355</f>
        <v>3395</v>
      </c>
      <c r="I356" s="19">
        <f>'Batts 38-45 Mon'!I355</f>
        <v>3384</v>
      </c>
      <c r="J356" s="19">
        <f>'Batts 38-45 Mon'!J355</f>
        <v>3397</v>
      </c>
      <c r="K356" s="19">
        <f>'Batts 38-45 Mon'!K355</f>
        <v>3472</v>
      </c>
      <c r="L356" s="19">
        <f>'Batts 38-45 Mon'!L355</f>
        <v>27205</v>
      </c>
      <c r="M356" s="11">
        <f>'Batts 38-45 Mon'!M355</f>
        <v>153.02812499999999</v>
      </c>
      <c r="N356" s="18">
        <f>'Batts 38-45 Mon'!N355</f>
        <v>0</v>
      </c>
      <c r="O356" s="9"/>
      <c r="P356" s="9" t="b">
        <f>MOD(ROW(A356),O$2)=0</f>
        <v>0</v>
      </c>
      <c r="Q356" s="9"/>
      <c r="R356" s="9"/>
      <c r="S356" s="9"/>
      <c r="T356" s="9"/>
      <c r="U356" s="9"/>
      <c r="V356" s="9"/>
      <c r="W356" s="9"/>
      <c r="X356" s="9"/>
    </row>
    <row r="357" spans="1:24" hidden="1">
      <c r="A357" s="9">
        <f>'Batts 38-45 Mon'!A356</f>
        <v>3540</v>
      </c>
      <c r="B357" s="10">
        <f>'Batts 38-45 Mon'!B356</f>
        <v>4.0972222222222222E-2</v>
      </c>
      <c r="C357" s="10">
        <f>'Batts 38-45 Mon'!C356</f>
        <v>0.92071759259259245</v>
      </c>
      <c r="D357" s="19">
        <f>'Batts 38-45 Mon'!D356</f>
        <v>3392</v>
      </c>
      <c r="E357" s="19">
        <f>'Batts 38-45 Mon'!E356</f>
        <v>3389</v>
      </c>
      <c r="F357" s="19">
        <f>'Batts 38-45 Mon'!F356</f>
        <v>3387</v>
      </c>
      <c r="G357" s="19">
        <f>'Batts 38-45 Mon'!G356</f>
        <v>3390</v>
      </c>
      <c r="H357" s="19">
        <f>'Batts 38-45 Mon'!H356</f>
        <v>3395</v>
      </c>
      <c r="I357" s="19">
        <f>'Batts 38-45 Mon'!I356</f>
        <v>3384</v>
      </c>
      <c r="J357" s="19">
        <f>'Batts 38-45 Mon'!J356</f>
        <v>3397</v>
      </c>
      <c r="K357" s="19">
        <f>'Batts 38-45 Mon'!K356</f>
        <v>3472</v>
      </c>
      <c r="L357" s="19">
        <f>'Batts 38-45 Mon'!L356</f>
        <v>27206</v>
      </c>
      <c r="M357" s="11">
        <f>'Batts 38-45 Mon'!M356</f>
        <v>153.03375</v>
      </c>
      <c r="N357" s="18">
        <f>'Batts 38-45 Mon'!N356</f>
        <v>0</v>
      </c>
      <c r="O357" s="9"/>
      <c r="P357" s="9" t="b">
        <f>MOD(ROW(A357),O$2)=0</f>
        <v>0</v>
      </c>
      <c r="Q357" s="9"/>
      <c r="R357" s="9"/>
      <c r="S357" s="9"/>
      <c r="T357" s="9"/>
      <c r="U357" s="9"/>
      <c r="V357" s="9"/>
      <c r="W357" s="9"/>
      <c r="X357" s="9"/>
    </row>
    <row r="358" spans="1:24" hidden="1">
      <c r="A358" s="9">
        <f>'Batts 38-45 Mon'!A357</f>
        <v>3550</v>
      </c>
      <c r="B358" s="10">
        <f>'Batts 38-45 Mon'!B357</f>
        <v>4.1087962962962958E-2</v>
      </c>
      <c r="C358" s="10">
        <f>'Batts 38-45 Mon'!C357</f>
        <v>0.92083333333333317</v>
      </c>
      <c r="D358" s="19">
        <f>'Batts 38-45 Mon'!D357</f>
        <v>3392</v>
      </c>
      <c r="E358" s="19">
        <f>'Batts 38-45 Mon'!E357</f>
        <v>3389</v>
      </c>
      <c r="F358" s="19">
        <f>'Batts 38-45 Mon'!F357</f>
        <v>3387</v>
      </c>
      <c r="G358" s="19">
        <f>'Batts 38-45 Mon'!G357</f>
        <v>3389</v>
      </c>
      <c r="H358" s="19">
        <f>'Batts 38-45 Mon'!H357</f>
        <v>3395</v>
      </c>
      <c r="I358" s="19">
        <f>'Batts 38-45 Mon'!I357</f>
        <v>3384</v>
      </c>
      <c r="J358" s="19">
        <f>'Batts 38-45 Mon'!J357</f>
        <v>3397</v>
      </c>
      <c r="K358" s="19">
        <f>'Batts 38-45 Mon'!K357</f>
        <v>3472</v>
      </c>
      <c r="L358" s="19">
        <f>'Batts 38-45 Mon'!L357</f>
        <v>27205</v>
      </c>
      <c r="M358" s="11">
        <f>'Batts 38-45 Mon'!M357</f>
        <v>153.02812499999999</v>
      </c>
      <c r="N358" s="18">
        <f>'Batts 38-45 Mon'!N357</f>
        <v>0</v>
      </c>
      <c r="O358" s="9"/>
      <c r="P358" s="9" t="b">
        <f>MOD(ROW(A358),O$2)=0</f>
        <v>0</v>
      </c>
      <c r="Q358" s="9"/>
      <c r="R358" s="9"/>
      <c r="S358" s="9"/>
      <c r="T358" s="9"/>
      <c r="U358" s="9"/>
      <c r="V358" s="9"/>
      <c r="W358" s="9"/>
      <c r="X358" s="9"/>
    </row>
    <row r="359" spans="1:24" hidden="1">
      <c r="A359" s="9">
        <f>'Batts 38-45 Mon'!A358</f>
        <v>3560</v>
      </c>
      <c r="B359" s="10">
        <f>'Batts 38-45 Mon'!B358</f>
        <v>4.1203703703703708E-2</v>
      </c>
      <c r="C359" s="10">
        <f>'Batts 38-45 Mon'!C358</f>
        <v>0.920949074074074</v>
      </c>
      <c r="D359" s="19">
        <f>'Batts 38-45 Mon'!D358</f>
        <v>3394</v>
      </c>
      <c r="E359" s="19">
        <f>'Batts 38-45 Mon'!E358</f>
        <v>3387</v>
      </c>
      <c r="F359" s="19">
        <f>'Batts 38-45 Mon'!F358</f>
        <v>3387</v>
      </c>
      <c r="G359" s="19">
        <f>'Batts 38-45 Mon'!G358</f>
        <v>3389</v>
      </c>
      <c r="H359" s="19">
        <f>'Batts 38-45 Mon'!H358</f>
        <v>3395</v>
      </c>
      <c r="I359" s="19">
        <f>'Batts 38-45 Mon'!I358</f>
        <v>3384</v>
      </c>
      <c r="J359" s="19">
        <f>'Batts 38-45 Mon'!J358</f>
        <v>3397</v>
      </c>
      <c r="K359" s="19">
        <f>'Batts 38-45 Mon'!K358</f>
        <v>3472</v>
      </c>
      <c r="L359" s="19">
        <f>'Batts 38-45 Mon'!L358</f>
        <v>27205</v>
      </c>
      <c r="M359" s="11">
        <f>'Batts 38-45 Mon'!M358</f>
        <v>153.02812499999999</v>
      </c>
      <c r="N359" s="18">
        <f>'Batts 38-45 Mon'!N358</f>
        <v>0</v>
      </c>
      <c r="O359" s="9"/>
      <c r="P359" s="9" t="b">
        <f>MOD(ROW(A359),O$2)=0</f>
        <v>0</v>
      </c>
      <c r="Q359" s="9"/>
      <c r="R359" s="9"/>
      <c r="S359" s="9"/>
      <c r="T359" s="9"/>
      <c r="U359" s="9"/>
      <c r="V359" s="9"/>
      <c r="W359" s="9"/>
      <c r="X359" s="9"/>
    </row>
    <row r="360" spans="1:24">
      <c r="A360" s="9">
        <f>'Batts 38-45 Mon'!A359</f>
        <v>3570</v>
      </c>
      <c r="B360" s="10">
        <f>'Batts 38-45 Mon'!B359</f>
        <v>4.1319444444444443E-2</v>
      </c>
      <c r="C360" s="10">
        <f>'Batts 38-45 Mon'!C359</f>
        <v>0.92106481481481473</v>
      </c>
      <c r="D360" s="19">
        <f>'Batts 38-45 Mon'!D359</f>
        <v>3392</v>
      </c>
      <c r="E360" s="19">
        <f>'Batts 38-45 Mon'!E359</f>
        <v>3389</v>
      </c>
      <c r="F360" s="19">
        <f>'Batts 38-45 Mon'!F359</f>
        <v>3387</v>
      </c>
      <c r="G360" s="19">
        <f>'Batts 38-45 Mon'!G359</f>
        <v>3390</v>
      </c>
      <c r="H360" s="19">
        <f>'Batts 38-45 Mon'!H359</f>
        <v>3395</v>
      </c>
      <c r="I360" s="19">
        <f>'Batts 38-45 Mon'!I359</f>
        <v>3384</v>
      </c>
      <c r="J360" s="19">
        <f>'Batts 38-45 Mon'!J359</f>
        <v>3397</v>
      </c>
      <c r="K360" s="19">
        <f>'Batts 38-45 Mon'!K359</f>
        <v>3473</v>
      </c>
      <c r="L360" s="19">
        <f>'Batts 38-45 Mon'!L359</f>
        <v>27207</v>
      </c>
      <c r="M360" s="11">
        <f>'Batts 38-45 Mon'!M359</f>
        <v>153.03937500000001</v>
      </c>
      <c r="N360" s="18">
        <f>'Batts 38-45 Mon'!N359</f>
        <v>0</v>
      </c>
      <c r="O360" s="9"/>
      <c r="P360" s="9" t="b">
        <f>MOD(ROW(A360),O$2)=0</f>
        <v>1</v>
      </c>
      <c r="Q360" s="9"/>
      <c r="R360" s="9"/>
      <c r="S360" s="9"/>
      <c r="T360" s="9"/>
      <c r="U360" s="9"/>
      <c r="V360" s="9"/>
      <c r="W360" s="9"/>
      <c r="X360" s="9"/>
    </row>
    <row r="361" spans="1:24" hidden="1">
      <c r="A361" s="9">
        <f>'Batts 38-45 Mon'!A360</f>
        <v>3580</v>
      </c>
      <c r="B361" s="10">
        <f>'Batts 38-45 Mon'!B360</f>
        <v>4.1435185185185179E-2</v>
      </c>
      <c r="C361" s="10">
        <f>'Batts 38-45 Mon'!C360</f>
        <v>0.92118055555555545</v>
      </c>
      <c r="D361" s="19">
        <f>'Batts 38-45 Mon'!D360</f>
        <v>3394</v>
      </c>
      <c r="E361" s="19">
        <f>'Batts 38-45 Mon'!E360</f>
        <v>3387</v>
      </c>
      <c r="F361" s="19">
        <f>'Batts 38-45 Mon'!F360</f>
        <v>3387</v>
      </c>
      <c r="G361" s="19">
        <f>'Batts 38-45 Mon'!G360</f>
        <v>3390</v>
      </c>
      <c r="H361" s="19">
        <f>'Batts 38-45 Mon'!H360</f>
        <v>3396</v>
      </c>
      <c r="I361" s="19">
        <f>'Batts 38-45 Mon'!I360</f>
        <v>3384</v>
      </c>
      <c r="J361" s="19">
        <f>'Batts 38-45 Mon'!J360</f>
        <v>3397</v>
      </c>
      <c r="K361" s="19">
        <f>'Batts 38-45 Mon'!K360</f>
        <v>3473</v>
      </c>
      <c r="L361" s="19">
        <f>'Batts 38-45 Mon'!L360</f>
        <v>27208</v>
      </c>
      <c r="M361" s="11">
        <f>'Batts 38-45 Mon'!M360</f>
        <v>153.04499999999999</v>
      </c>
      <c r="N361" s="18">
        <f>'Batts 38-45 Mon'!N360</f>
        <v>0</v>
      </c>
      <c r="O361" s="9"/>
      <c r="P361" s="9" t="b">
        <f>MOD(ROW(A361),O$2)=0</f>
        <v>0</v>
      </c>
      <c r="Q361" s="9"/>
      <c r="R361" s="9"/>
      <c r="S361" s="9"/>
      <c r="T361" s="9"/>
      <c r="U361" s="9"/>
      <c r="V361" s="9"/>
      <c r="W361" s="9"/>
      <c r="X361" s="9"/>
    </row>
    <row r="362" spans="1:24" hidden="1">
      <c r="A362" s="9">
        <f>'Batts 38-45 Mon'!A361</f>
        <v>3590</v>
      </c>
      <c r="B362" s="10">
        <f>'Batts 38-45 Mon'!B361</f>
        <v>4.1550925925925929E-2</v>
      </c>
      <c r="C362" s="10">
        <f>'Batts 38-45 Mon'!C361</f>
        <v>0.92129629629629617</v>
      </c>
      <c r="D362" s="19">
        <f>'Batts 38-45 Mon'!D361</f>
        <v>3394</v>
      </c>
      <c r="E362" s="19">
        <f>'Batts 38-45 Mon'!E361</f>
        <v>3387</v>
      </c>
      <c r="F362" s="19">
        <f>'Batts 38-45 Mon'!F361</f>
        <v>3387</v>
      </c>
      <c r="G362" s="19">
        <f>'Batts 38-45 Mon'!G361</f>
        <v>3390</v>
      </c>
      <c r="H362" s="19">
        <f>'Batts 38-45 Mon'!H361</f>
        <v>3396</v>
      </c>
      <c r="I362" s="19">
        <f>'Batts 38-45 Mon'!I361</f>
        <v>3384</v>
      </c>
      <c r="J362" s="19">
        <f>'Batts 38-45 Mon'!J361</f>
        <v>3397</v>
      </c>
      <c r="K362" s="19">
        <f>'Batts 38-45 Mon'!K361</f>
        <v>3473</v>
      </c>
      <c r="L362" s="19">
        <f>'Batts 38-45 Mon'!L361</f>
        <v>27208</v>
      </c>
      <c r="M362" s="11">
        <f>'Batts 38-45 Mon'!M361</f>
        <v>153.04499999999999</v>
      </c>
      <c r="N362" s="18">
        <f>'Batts 38-45 Mon'!N361</f>
        <v>0</v>
      </c>
      <c r="O362" s="9"/>
      <c r="P362" s="9" t="b">
        <f>MOD(ROW(A362),O$2)=0</f>
        <v>0</v>
      </c>
      <c r="Q362" s="9"/>
      <c r="R362" s="9"/>
      <c r="S362" s="9"/>
      <c r="T362" s="9"/>
      <c r="U362" s="9"/>
      <c r="V362" s="9"/>
      <c r="W362" s="9"/>
      <c r="X362" s="9"/>
    </row>
    <row r="363" spans="1:24" hidden="1">
      <c r="A363" s="9">
        <f>'Batts 38-45 Mon'!A362</f>
        <v>3600</v>
      </c>
      <c r="B363" s="10">
        <f>'Batts 38-45 Mon'!B362</f>
        <v>4.1666666666666664E-2</v>
      </c>
      <c r="C363" s="10">
        <f>'Batts 38-45 Mon'!C362</f>
        <v>0.92141203703703689</v>
      </c>
      <c r="D363" s="19">
        <f>'Batts 38-45 Mon'!D362</f>
        <v>3395</v>
      </c>
      <c r="E363" s="19">
        <f>'Batts 38-45 Mon'!E362</f>
        <v>3386</v>
      </c>
      <c r="F363" s="19">
        <f>'Batts 38-45 Mon'!F362</f>
        <v>3387</v>
      </c>
      <c r="G363" s="19">
        <f>'Batts 38-45 Mon'!G362</f>
        <v>3390</v>
      </c>
      <c r="H363" s="19">
        <f>'Batts 38-45 Mon'!H362</f>
        <v>3396</v>
      </c>
      <c r="I363" s="19">
        <f>'Batts 38-45 Mon'!I362</f>
        <v>3384</v>
      </c>
      <c r="J363" s="19">
        <f>'Batts 38-45 Mon'!J362</f>
        <v>3397</v>
      </c>
      <c r="K363" s="19">
        <f>'Batts 38-45 Mon'!K362</f>
        <v>3473</v>
      </c>
      <c r="L363" s="19">
        <f>'Batts 38-45 Mon'!L362</f>
        <v>27208</v>
      </c>
      <c r="M363" s="11">
        <f>'Batts 38-45 Mon'!M362</f>
        <v>153.04499999999999</v>
      </c>
      <c r="N363" s="18">
        <f>'Batts 38-45 Mon'!N362</f>
        <v>0</v>
      </c>
      <c r="O363" s="9"/>
      <c r="P363" s="9" t="b">
        <f>MOD(ROW(A363),O$2)=0</f>
        <v>0</v>
      </c>
      <c r="Q363" s="9"/>
      <c r="R363" s="9"/>
      <c r="S363" s="9"/>
      <c r="T363" s="9"/>
      <c r="U363" s="9"/>
      <c r="V363" s="9"/>
      <c r="W363" s="9"/>
      <c r="X363" s="9"/>
    </row>
    <row r="364" spans="1:24" hidden="1">
      <c r="A364" s="9">
        <f>'Batts 38-45 Mon'!A363</f>
        <v>3610</v>
      </c>
      <c r="B364" s="10">
        <f>'Batts 38-45 Mon'!B363</f>
        <v>4.1782407407407407E-2</v>
      </c>
      <c r="C364" s="10">
        <f>'Batts 38-45 Mon'!C363</f>
        <v>0.92152777777777772</v>
      </c>
      <c r="D364" s="19">
        <f>'Batts 38-45 Mon'!D363</f>
        <v>3394</v>
      </c>
      <c r="E364" s="19">
        <f>'Batts 38-45 Mon'!E363</f>
        <v>3387</v>
      </c>
      <c r="F364" s="19">
        <f>'Batts 38-45 Mon'!F363</f>
        <v>3387</v>
      </c>
      <c r="G364" s="19">
        <f>'Batts 38-45 Mon'!G363</f>
        <v>3390</v>
      </c>
      <c r="H364" s="19">
        <f>'Batts 38-45 Mon'!H363</f>
        <v>3395</v>
      </c>
      <c r="I364" s="19">
        <f>'Batts 38-45 Mon'!I363</f>
        <v>3384</v>
      </c>
      <c r="J364" s="19">
        <f>'Batts 38-45 Mon'!J363</f>
        <v>3397</v>
      </c>
      <c r="K364" s="19">
        <f>'Batts 38-45 Mon'!K363</f>
        <v>3473</v>
      </c>
      <c r="L364" s="19">
        <f>'Batts 38-45 Mon'!L363</f>
        <v>27207</v>
      </c>
      <c r="M364" s="11">
        <f>'Batts 38-45 Mon'!M363</f>
        <v>153.03937500000001</v>
      </c>
      <c r="N364" s="18">
        <f>'Batts 38-45 Mon'!N363</f>
        <v>0</v>
      </c>
      <c r="O364" s="9"/>
      <c r="P364" s="9" t="b">
        <f>MOD(ROW(A364),O$2)=0</f>
        <v>0</v>
      </c>
      <c r="Q364" s="9"/>
      <c r="R364" s="9"/>
      <c r="S364" s="9"/>
      <c r="T364" s="9"/>
      <c r="U364" s="9"/>
      <c r="V364" s="9"/>
      <c r="W364" s="9"/>
      <c r="X364" s="9"/>
    </row>
    <row r="365" spans="1:24" hidden="1">
      <c r="A365" s="9">
        <f>'Batts 38-45 Mon'!A364</f>
        <v>3620</v>
      </c>
      <c r="B365" s="10">
        <f>'Batts 38-45 Mon'!B364</f>
        <v>4.189814814814815E-2</v>
      </c>
      <c r="C365" s="10">
        <f>'Batts 38-45 Mon'!C364</f>
        <v>0.92164351851851845</v>
      </c>
      <c r="D365" s="19">
        <f>'Batts 38-45 Mon'!D364</f>
        <v>3394</v>
      </c>
      <c r="E365" s="19">
        <f>'Batts 38-45 Mon'!E364</f>
        <v>3387</v>
      </c>
      <c r="F365" s="19">
        <f>'Batts 38-45 Mon'!F364</f>
        <v>3387</v>
      </c>
      <c r="G365" s="19">
        <f>'Batts 38-45 Mon'!G364</f>
        <v>3390</v>
      </c>
      <c r="H365" s="19">
        <f>'Batts 38-45 Mon'!H364</f>
        <v>3396</v>
      </c>
      <c r="I365" s="19">
        <f>'Batts 38-45 Mon'!I364</f>
        <v>3384</v>
      </c>
      <c r="J365" s="19">
        <f>'Batts 38-45 Mon'!J364</f>
        <v>3397</v>
      </c>
      <c r="K365" s="19">
        <f>'Batts 38-45 Mon'!K364</f>
        <v>3473</v>
      </c>
      <c r="L365" s="19">
        <f>'Batts 38-45 Mon'!L364</f>
        <v>27208</v>
      </c>
      <c r="M365" s="11">
        <f>'Batts 38-45 Mon'!M364</f>
        <v>153.04499999999999</v>
      </c>
      <c r="N365" s="18">
        <f>'Batts 38-45 Mon'!N364</f>
        <v>0</v>
      </c>
      <c r="O365" s="9"/>
      <c r="P365" s="9" t="b">
        <f>MOD(ROW(A365),O$2)=0</f>
        <v>0</v>
      </c>
      <c r="Q365" s="9"/>
      <c r="R365" s="9"/>
      <c r="S365" s="9"/>
      <c r="T365" s="9"/>
      <c r="U365" s="9"/>
      <c r="V365" s="9"/>
      <c r="W365" s="9"/>
      <c r="X365" s="9"/>
    </row>
    <row r="366" spans="1:24" hidden="1">
      <c r="A366" s="9">
        <f>'Batts 38-45 Mon'!A365</f>
        <v>3630</v>
      </c>
      <c r="B366" s="10">
        <f>'Batts 38-45 Mon'!B365</f>
        <v>4.2013888888888885E-2</v>
      </c>
      <c r="C366" s="10">
        <f>'Batts 38-45 Mon'!C365</f>
        <v>0.92175925925925917</v>
      </c>
      <c r="D366" s="19">
        <f>'Batts 38-45 Mon'!D365</f>
        <v>3395</v>
      </c>
      <c r="E366" s="19">
        <f>'Batts 38-45 Mon'!E365</f>
        <v>3386</v>
      </c>
      <c r="F366" s="19">
        <f>'Batts 38-45 Mon'!F365</f>
        <v>3387</v>
      </c>
      <c r="G366" s="19">
        <f>'Batts 38-45 Mon'!G365</f>
        <v>3391</v>
      </c>
      <c r="H366" s="19">
        <f>'Batts 38-45 Mon'!H365</f>
        <v>3396</v>
      </c>
      <c r="I366" s="19">
        <f>'Batts 38-45 Mon'!I365</f>
        <v>3384</v>
      </c>
      <c r="J366" s="19">
        <f>'Batts 38-45 Mon'!J365</f>
        <v>3397</v>
      </c>
      <c r="K366" s="19">
        <f>'Batts 38-45 Mon'!K365</f>
        <v>3473</v>
      </c>
      <c r="L366" s="19">
        <f>'Batts 38-45 Mon'!L365</f>
        <v>27209</v>
      </c>
      <c r="M366" s="11">
        <f>'Batts 38-45 Mon'!M365</f>
        <v>153.050625</v>
      </c>
      <c r="N366" s="18">
        <f>'Batts 38-45 Mon'!N365</f>
        <v>0</v>
      </c>
      <c r="O366" s="9"/>
      <c r="P366" s="9" t="b">
        <f>MOD(ROW(A366),O$2)=0</f>
        <v>0</v>
      </c>
      <c r="Q366" s="9"/>
      <c r="R366" s="9"/>
      <c r="S366" s="9"/>
      <c r="T366" s="9"/>
      <c r="U366" s="9"/>
      <c r="V366" s="9"/>
      <c r="W366" s="9"/>
      <c r="X366" s="9"/>
    </row>
    <row r="367" spans="1:24" hidden="1">
      <c r="A367" s="9">
        <f>'Batts 38-45 Mon'!A366</f>
        <v>3640</v>
      </c>
      <c r="B367" s="10">
        <f>'Batts 38-45 Mon'!B366</f>
        <v>4.2129629629629628E-2</v>
      </c>
      <c r="C367" s="10">
        <f>'Batts 38-45 Mon'!C366</f>
        <v>0.92187499999999989</v>
      </c>
      <c r="D367" s="19">
        <f>'Batts 38-45 Mon'!D366</f>
        <v>3395</v>
      </c>
      <c r="E367" s="19">
        <f>'Batts 38-45 Mon'!E366</f>
        <v>3386</v>
      </c>
      <c r="F367" s="19">
        <f>'Batts 38-45 Mon'!F366</f>
        <v>3387</v>
      </c>
      <c r="G367" s="19">
        <f>'Batts 38-45 Mon'!G366</f>
        <v>3391</v>
      </c>
      <c r="H367" s="19">
        <f>'Batts 38-45 Mon'!H366</f>
        <v>3397</v>
      </c>
      <c r="I367" s="19">
        <f>'Batts 38-45 Mon'!I366</f>
        <v>3384</v>
      </c>
      <c r="J367" s="19">
        <f>'Batts 38-45 Mon'!J366</f>
        <v>3397</v>
      </c>
      <c r="K367" s="19">
        <f>'Batts 38-45 Mon'!K366</f>
        <v>3473</v>
      </c>
      <c r="L367" s="19">
        <f>'Batts 38-45 Mon'!L366</f>
        <v>27210</v>
      </c>
      <c r="M367" s="11">
        <f>'Batts 38-45 Mon'!M366</f>
        <v>153.05625000000001</v>
      </c>
      <c r="N367" s="18">
        <f>'Batts 38-45 Mon'!N366</f>
        <v>0</v>
      </c>
      <c r="O367" s="9"/>
      <c r="P367" s="9" t="b">
        <f>MOD(ROW(A367),O$2)=0</f>
        <v>0</v>
      </c>
      <c r="Q367" s="9"/>
      <c r="R367" s="9"/>
      <c r="S367" s="9"/>
      <c r="T367" s="9"/>
      <c r="U367" s="9"/>
      <c r="V367" s="9"/>
      <c r="W367" s="9"/>
      <c r="X367" s="9"/>
    </row>
    <row r="368" spans="1:24" hidden="1">
      <c r="A368" s="9">
        <f>'Batts 38-45 Mon'!A367</f>
        <v>3650</v>
      </c>
      <c r="B368" s="10">
        <f>'Batts 38-45 Mon'!B367</f>
        <v>4.2245370370370371E-2</v>
      </c>
      <c r="C368" s="10">
        <f>'Batts 38-45 Mon'!C367</f>
        <v>0.92199074074074061</v>
      </c>
      <c r="D368" s="19">
        <f>'Batts 38-45 Mon'!D367</f>
        <v>3395</v>
      </c>
      <c r="E368" s="19">
        <f>'Batts 38-45 Mon'!E367</f>
        <v>3386</v>
      </c>
      <c r="F368" s="19">
        <f>'Batts 38-45 Mon'!F367</f>
        <v>3387</v>
      </c>
      <c r="G368" s="19">
        <f>'Batts 38-45 Mon'!G367</f>
        <v>3391</v>
      </c>
      <c r="H368" s="19">
        <f>'Batts 38-45 Mon'!H367</f>
        <v>3396</v>
      </c>
      <c r="I368" s="19">
        <f>'Batts 38-45 Mon'!I367</f>
        <v>3384</v>
      </c>
      <c r="J368" s="19">
        <f>'Batts 38-45 Mon'!J367</f>
        <v>3397</v>
      </c>
      <c r="K368" s="19">
        <f>'Batts 38-45 Mon'!K367</f>
        <v>3473</v>
      </c>
      <c r="L368" s="19">
        <f>'Batts 38-45 Mon'!L367</f>
        <v>27209</v>
      </c>
      <c r="M368" s="11">
        <f>'Batts 38-45 Mon'!M367</f>
        <v>153.050625</v>
      </c>
      <c r="N368" s="18">
        <f>'Batts 38-45 Mon'!N367</f>
        <v>0</v>
      </c>
      <c r="O368" s="9"/>
      <c r="P368" s="9" t="b">
        <f>MOD(ROW(A368),O$2)=0</f>
        <v>0</v>
      </c>
      <c r="Q368" s="9"/>
      <c r="R368" s="9"/>
      <c r="S368" s="9"/>
      <c r="T368" s="9"/>
      <c r="U368" s="9"/>
      <c r="V368" s="9"/>
      <c r="W368" s="9"/>
      <c r="X368" s="9"/>
    </row>
    <row r="369" spans="1:24" hidden="1">
      <c r="A369" s="9">
        <f>'Batts 38-45 Mon'!A368</f>
        <v>3660</v>
      </c>
      <c r="B369" s="10">
        <f>'Batts 38-45 Mon'!B368</f>
        <v>4.2361111111111106E-2</v>
      </c>
      <c r="C369" s="10">
        <f>'Batts 38-45 Mon'!C368</f>
        <v>0.92210648148148133</v>
      </c>
      <c r="D369" s="19">
        <f>'Batts 38-45 Mon'!D368</f>
        <v>3396</v>
      </c>
      <c r="E369" s="19">
        <f>'Batts 38-45 Mon'!E368</f>
        <v>3385</v>
      </c>
      <c r="F369" s="19">
        <f>'Batts 38-45 Mon'!F368</f>
        <v>3387</v>
      </c>
      <c r="G369" s="19">
        <f>'Batts 38-45 Mon'!G368</f>
        <v>3391</v>
      </c>
      <c r="H369" s="19">
        <f>'Batts 38-45 Mon'!H368</f>
        <v>3397</v>
      </c>
      <c r="I369" s="19">
        <f>'Batts 38-45 Mon'!I368</f>
        <v>3384</v>
      </c>
      <c r="J369" s="19">
        <f>'Batts 38-45 Mon'!J368</f>
        <v>3397</v>
      </c>
      <c r="K369" s="19">
        <f>'Batts 38-45 Mon'!K368</f>
        <v>3473</v>
      </c>
      <c r="L369" s="19">
        <f>'Batts 38-45 Mon'!L368</f>
        <v>27210</v>
      </c>
      <c r="M369" s="11">
        <f>'Batts 38-45 Mon'!M368</f>
        <v>153.05625000000001</v>
      </c>
      <c r="N369" s="18">
        <f>'Batts 38-45 Mon'!N368</f>
        <v>0</v>
      </c>
      <c r="O369" s="9"/>
      <c r="P369" s="9" t="b">
        <f>MOD(ROW(A369),O$2)=0</f>
        <v>0</v>
      </c>
      <c r="Q369" s="9"/>
      <c r="R369" s="9"/>
      <c r="S369" s="9"/>
      <c r="T369" s="9"/>
      <c r="U369" s="9"/>
      <c r="V369" s="9"/>
      <c r="W369" s="9"/>
      <c r="X369" s="9"/>
    </row>
    <row r="370" spans="1:24">
      <c r="A370" s="9">
        <f>'Batts 38-45 Mon'!A369</f>
        <v>3670</v>
      </c>
      <c r="B370" s="10">
        <f>'Batts 38-45 Mon'!B369</f>
        <v>4.2476851851851849E-2</v>
      </c>
      <c r="C370" s="10">
        <f>'Batts 38-45 Mon'!C369</f>
        <v>0.92222222222222205</v>
      </c>
      <c r="D370" s="19">
        <f>'Batts 38-45 Mon'!D369</f>
        <v>3396</v>
      </c>
      <c r="E370" s="19">
        <f>'Batts 38-45 Mon'!E369</f>
        <v>3385</v>
      </c>
      <c r="F370" s="19">
        <f>'Batts 38-45 Mon'!F369</f>
        <v>3387</v>
      </c>
      <c r="G370" s="19">
        <f>'Batts 38-45 Mon'!G369</f>
        <v>3391</v>
      </c>
      <c r="H370" s="19">
        <f>'Batts 38-45 Mon'!H369</f>
        <v>3397</v>
      </c>
      <c r="I370" s="19">
        <f>'Batts 38-45 Mon'!I369</f>
        <v>3384</v>
      </c>
      <c r="J370" s="19">
        <f>'Batts 38-45 Mon'!J369</f>
        <v>3397</v>
      </c>
      <c r="K370" s="19">
        <f>'Batts 38-45 Mon'!K369</f>
        <v>3474</v>
      </c>
      <c r="L370" s="19">
        <f>'Batts 38-45 Mon'!L369</f>
        <v>27211</v>
      </c>
      <c r="M370" s="11">
        <f>'Batts 38-45 Mon'!M369</f>
        <v>153.06187499999999</v>
      </c>
      <c r="N370" s="18">
        <f>'Batts 38-45 Mon'!N369</f>
        <v>0</v>
      </c>
      <c r="O370" s="9"/>
      <c r="P370" s="9" t="b">
        <f>MOD(ROW(A370),O$2)=0</f>
        <v>1</v>
      </c>
      <c r="Q370" s="9"/>
      <c r="R370" s="9"/>
      <c r="S370" s="9"/>
      <c r="T370" s="9"/>
      <c r="U370" s="9"/>
      <c r="V370" s="9"/>
      <c r="W370" s="9"/>
      <c r="X370" s="9"/>
    </row>
    <row r="371" spans="1:24" hidden="1">
      <c r="A371" s="9">
        <f>'Batts 38-45 Mon'!A370</f>
        <v>3680</v>
      </c>
      <c r="B371" s="10">
        <f>'Batts 38-45 Mon'!B370</f>
        <v>4.2592592592592599E-2</v>
      </c>
      <c r="C371" s="10">
        <f>'Batts 38-45 Mon'!C370</f>
        <v>0.92233796296296289</v>
      </c>
      <c r="D371" s="19">
        <f>'Batts 38-45 Mon'!D370</f>
        <v>3396</v>
      </c>
      <c r="E371" s="19">
        <f>'Batts 38-45 Mon'!E370</f>
        <v>3385</v>
      </c>
      <c r="F371" s="19">
        <f>'Batts 38-45 Mon'!F370</f>
        <v>3387</v>
      </c>
      <c r="G371" s="19">
        <f>'Batts 38-45 Mon'!G370</f>
        <v>3391</v>
      </c>
      <c r="H371" s="19">
        <f>'Batts 38-45 Mon'!H370</f>
        <v>3397</v>
      </c>
      <c r="I371" s="19">
        <f>'Batts 38-45 Mon'!I370</f>
        <v>3384</v>
      </c>
      <c r="J371" s="19">
        <f>'Batts 38-45 Mon'!J370</f>
        <v>3397</v>
      </c>
      <c r="K371" s="19">
        <f>'Batts 38-45 Mon'!K370</f>
        <v>3473</v>
      </c>
      <c r="L371" s="19">
        <f>'Batts 38-45 Mon'!L370</f>
        <v>27210</v>
      </c>
      <c r="M371" s="11">
        <f>'Batts 38-45 Mon'!M370</f>
        <v>153.05625000000001</v>
      </c>
      <c r="N371" s="18">
        <f>'Batts 38-45 Mon'!N370</f>
        <v>0</v>
      </c>
      <c r="O371" s="9"/>
      <c r="P371" s="9" t="b">
        <f>MOD(ROW(A371),O$2)=0</f>
        <v>0</v>
      </c>
      <c r="Q371" s="9"/>
      <c r="R371" s="9"/>
      <c r="S371" s="9"/>
      <c r="T371" s="9"/>
      <c r="U371" s="9"/>
      <c r="V371" s="9"/>
      <c r="W371" s="9"/>
      <c r="X371" s="9"/>
    </row>
    <row r="372" spans="1:24" hidden="1">
      <c r="A372" s="9">
        <f>'Batts 38-45 Mon'!A371</f>
        <v>3690</v>
      </c>
      <c r="B372" s="10">
        <f>'Batts 38-45 Mon'!B371</f>
        <v>4.2708333333333327E-2</v>
      </c>
      <c r="C372" s="10">
        <f>'Batts 38-45 Mon'!C371</f>
        <v>0.92245370370370361</v>
      </c>
      <c r="D372" s="19">
        <f>'Batts 38-45 Mon'!D371</f>
        <v>3396</v>
      </c>
      <c r="E372" s="19">
        <f>'Batts 38-45 Mon'!E371</f>
        <v>3385</v>
      </c>
      <c r="F372" s="19">
        <f>'Batts 38-45 Mon'!F371</f>
        <v>3387</v>
      </c>
      <c r="G372" s="19">
        <f>'Batts 38-45 Mon'!G371</f>
        <v>3391</v>
      </c>
      <c r="H372" s="19">
        <f>'Batts 38-45 Mon'!H371</f>
        <v>3397</v>
      </c>
      <c r="I372" s="19">
        <f>'Batts 38-45 Mon'!I371</f>
        <v>3384</v>
      </c>
      <c r="J372" s="19">
        <f>'Batts 38-45 Mon'!J371</f>
        <v>3397</v>
      </c>
      <c r="K372" s="19">
        <f>'Batts 38-45 Mon'!K371</f>
        <v>3474</v>
      </c>
      <c r="L372" s="19">
        <f>'Batts 38-45 Mon'!L371</f>
        <v>27211</v>
      </c>
      <c r="M372" s="11">
        <f>'Batts 38-45 Mon'!M371</f>
        <v>153.06187499999999</v>
      </c>
      <c r="N372" s="18">
        <f>'Batts 38-45 Mon'!N371</f>
        <v>0</v>
      </c>
      <c r="O372" s="9"/>
      <c r="P372" s="9" t="b">
        <f>MOD(ROW(A372),O$2)=0</f>
        <v>0</v>
      </c>
      <c r="Q372" s="9"/>
      <c r="R372" s="9"/>
      <c r="S372" s="9"/>
      <c r="T372" s="9"/>
      <c r="U372" s="9"/>
      <c r="V372" s="9"/>
      <c r="W372" s="9"/>
      <c r="X372" s="9"/>
    </row>
    <row r="373" spans="1:24" hidden="1">
      <c r="A373" s="9">
        <f>'Batts 38-45 Mon'!A372</f>
        <v>3700</v>
      </c>
      <c r="B373" s="10">
        <f>'Batts 38-45 Mon'!B372</f>
        <v>4.282407407407407E-2</v>
      </c>
      <c r="C373" s="10">
        <f>'Batts 38-45 Mon'!C372</f>
        <v>0.92256944444444433</v>
      </c>
      <c r="D373" s="19">
        <f>'Batts 38-45 Mon'!D372</f>
        <v>3396</v>
      </c>
      <c r="E373" s="19">
        <f>'Batts 38-45 Mon'!E372</f>
        <v>3385</v>
      </c>
      <c r="F373" s="19">
        <f>'Batts 38-45 Mon'!F372</f>
        <v>3387</v>
      </c>
      <c r="G373" s="19">
        <f>'Batts 38-45 Mon'!G372</f>
        <v>3391</v>
      </c>
      <c r="H373" s="19">
        <f>'Batts 38-45 Mon'!H372</f>
        <v>3397</v>
      </c>
      <c r="I373" s="19">
        <f>'Batts 38-45 Mon'!I372</f>
        <v>3384</v>
      </c>
      <c r="J373" s="19">
        <f>'Batts 38-45 Mon'!J372</f>
        <v>3397</v>
      </c>
      <c r="K373" s="19">
        <f>'Batts 38-45 Mon'!K372</f>
        <v>3474</v>
      </c>
      <c r="L373" s="19">
        <f>'Batts 38-45 Mon'!L372</f>
        <v>27211</v>
      </c>
      <c r="M373" s="11">
        <f>'Batts 38-45 Mon'!M372</f>
        <v>153.06187499999999</v>
      </c>
      <c r="N373" s="18">
        <f>'Batts 38-45 Mon'!N372</f>
        <v>0</v>
      </c>
      <c r="O373" s="9"/>
      <c r="P373" s="9" t="b">
        <f>MOD(ROW(A373),O$2)=0</f>
        <v>0</v>
      </c>
      <c r="Q373" s="9"/>
      <c r="R373" s="9"/>
      <c r="S373" s="9"/>
      <c r="T373" s="9"/>
      <c r="U373" s="9"/>
      <c r="V373" s="9"/>
      <c r="W373" s="9"/>
      <c r="X373" s="9"/>
    </row>
    <row r="374" spans="1:24" hidden="1">
      <c r="A374" s="9">
        <f>'Batts 38-45 Mon'!A373</f>
        <v>3710</v>
      </c>
      <c r="B374" s="10">
        <f>'Batts 38-45 Mon'!B373</f>
        <v>4.293981481481482E-2</v>
      </c>
      <c r="C374" s="10">
        <f>'Batts 38-45 Mon'!C373</f>
        <v>0.92268518518518505</v>
      </c>
      <c r="D374" s="19">
        <f>'Batts 38-45 Mon'!D373</f>
        <v>3396</v>
      </c>
      <c r="E374" s="19">
        <f>'Batts 38-45 Mon'!E373</f>
        <v>3385</v>
      </c>
      <c r="F374" s="19">
        <f>'Batts 38-45 Mon'!F373</f>
        <v>3387</v>
      </c>
      <c r="G374" s="19">
        <f>'Batts 38-45 Mon'!G373</f>
        <v>3391</v>
      </c>
      <c r="H374" s="19">
        <f>'Batts 38-45 Mon'!H373</f>
        <v>3398</v>
      </c>
      <c r="I374" s="19">
        <f>'Batts 38-45 Mon'!I373</f>
        <v>3384</v>
      </c>
      <c r="J374" s="19">
        <f>'Batts 38-45 Mon'!J373</f>
        <v>3397</v>
      </c>
      <c r="K374" s="19">
        <f>'Batts 38-45 Mon'!K373</f>
        <v>3474</v>
      </c>
      <c r="L374" s="19">
        <f>'Batts 38-45 Mon'!L373</f>
        <v>27212</v>
      </c>
      <c r="M374" s="11">
        <f>'Batts 38-45 Mon'!M373</f>
        <v>153.0675</v>
      </c>
      <c r="N374" s="18">
        <f>'Batts 38-45 Mon'!N373</f>
        <v>0</v>
      </c>
      <c r="O374" s="9"/>
      <c r="P374" s="9" t="b">
        <f>MOD(ROW(A374),O$2)=0</f>
        <v>0</v>
      </c>
      <c r="Q374" s="9"/>
      <c r="R374" s="9"/>
      <c r="S374" s="9"/>
      <c r="T374" s="9"/>
      <c r="U374" s="9"/>
      <c r="V374" s="9"/>
      <c r="W374" s="9"/>
      <c r="X374" s="9"/>
    </row>
    <row r="375" spans="1:24" hidden="1">
      <c r="A375" s="9">
        <f>'Batts 38-45 Mon'!A374</f>
        <v>3720</v>
      </c>
      <c r="B375" s="10">
        <f>'Batts 38-45 Mon'!B374</f>
        <v>4.3055555555555562E-2</v>
      </c>
      <c r="C375" s="10">
        <f>'Batts 38-45 Mon'!C374</f>
        <v>0.92280092592592577</v>
      </c>
      <c r="D375" s="19">
        <f>'Batts 38-45 Mon'!D374</f>
        <v>3396</v>
      </c>
      <c r="E375" s="19">
        <f>'Batts 38-45 Mon'!E374</f>
        <v>3385</v>
      </c>
      <c r="F375" s="19">
        <f>'Batts 38-45 Mon'!F374</f>
        <v>3387</v>
      </c>
      <c r="G375" s="19">
        <f>'Batts 38-45 Mon'!G374</f>
        <v>3391</v>
      </c>
      <c r="H375" s="19">
        <f>'Batts 38-45 Mon'!H374</f>
        <v>3398</v>
      </c>
      <c r="I375" s="19">
        <f>'Batts 38-45 Mon'!I374</f>
        <v>3384</v>
      </c>
      <c r="J375" s="19">
        <f>'Batts 38-45 Mon'!J374</f>
        <v>3397</v>
      </c>
      <c r="K375" s="19">
        <f>'Batts 38-45 Mon'!K374</f>
        <v>3474</v>
      </c>
      <c r="L375" s="19">
        <f>'Batts 38-45 Mon'!L374</f>
        <v>27212</v>
      </c>
      <c r="M375" s="11">
        <f>'Batts 38-45 Mon'!M374</f>
        <v>153.0675</v>
      </c>
      <c r="N375" s="18">
        <f>'Batts 38-45 Mon'!N374</f>
        <v>0</v>
      </c>
      <c r="O375" s="9"/>
      <c r="P375" s="9" t="b">
        <f>MOD(ROW(A375),O$2)=0</f>
        <v>0</v>
      </c>
      <c r="Q375" s="9"/>
      <c r="R375" s="9"/>
      <c r="S375" s="9"/>
      <c r="T375" s="9"/>
      <c r="U375" s="9"/>
      <c r="V375" s="9"/>
      <c r="W375" s="9"/>
      <c r="X375" s="9"/>
    </row>
    <row r="376" spans="1:24" hidden="1">
      <c r="A376" s="9">
        <f>'Batts 38-45 Mon'!A375</f>
        <v>3730</v>
      </c>
      <c r="B376" s="10">
        <f>'Batts 38-45 Mon'!B375</f>
        <v>4.3171296296296291E-2</v>
      </c>
      <c r="C376" s="10">
        <f>'Batts 38-45 Mon'!C375</f>
        <v>0.92291666666666661</v>
      </c>
      <c r="D376" s="19">
        <f>'Batts 38-45 Mon'!D375</f>
        <v>3396</v>
      </c>
      <c r="E376" s="19">
        <f>'Batts 38-45 Mon'!E375</f>
        <v>3387</v>
      </c>
      <c r="F376" s="19">
        <f>'Batts 38-45 Mon'!F375</f>
        <v>3387</v>
      </c>
      <c r="G376" s="19">
        <f>'Batts 38-45 Mon'!G375</f>
        <v>3391</v>
      </c>
      <c r="H376" s="19">
        <f>'Batts 38-45 Mon'!H375</f>
        <v>3398</v>
      </c>
      <c r="I376" s="19">
        <f>'Batts 38-45 Mon'!I375</f>
        <v>3384</v>
      </c>
      <c r="J376" s="19">
        <f>'Batts 38-45 Mon'!J375</f>
        <v>3397</v>
      </c>
      <c r="K376" s="19">
        <f>'Batts 38-45 Mon'!K375</f>
        <v>3475</v>
      </c>
      <c r="L376" s="19">
        <f>'Batts 38-45 Mon'!L375</f>
        <v>27215</v>
      </c>
      <c r="M376" s="11">
        <f>'Batts 38-45 Mon'!M375</f>
        <v>153.08437499999999</v>
      </c>
      <c r="N376" s="18">
        <f>'Batts 38-45 Mon'!N375</f>
        <v>0</v>
      </c>
      <c r="O376" s="9"/>
      <c r="P376" s="9" t="b">
        <f>MOD(ROW(A376),O$2)=0</f>
        <v>0</v>
      </c>
      <c r="Q376" s="9"/>
      <c r="R376" s="9"/>
      <c r="S376" s="9"/>
      <c r="T376" s="9"/>
      <c r="U376" s="9"/>
      <c r="V376" s="9"/>
      <c r="W376" s="9"/>
      <c r="X376" s="9"/>
    </row>
    <row r="377" spans="1:24" hidden="1">
      <c r="A377" s="9">
        <f>'Batts 38-45 Mon'!A376</f>
        <v>3740</v>
      </c>
      <c r="B377" s="10">
        <f>'Batts 38-45 Mon'!B376</f>
        <v>4.3287037037037041E-2</v>
      </c>
      <c r="C377" s="10">
        <f>'Batts 38-45 Mon'!C376</f>
        <v>0.92303240740740733</v>
      </c>
      <c r="D377" s="19">
        <f>'Batts 38-45 Mon'!D376</f>
        <v>3396</v>
      </c>
      <c r="E377" s="19">
        <f>'Batts 38-45 Mon'!E376</f>
        <v>3387</v>
      </c>
      <c r="F377" s="19">
        <f>'Batts 38-45 Mon'!F376</f>
        <v>3387</v>
      </c>
      <c r="G377" s="19">
        <f>'Batts 38-45 Mon'!G376</f>
        <v>3391</v>
      </c>
      <c r="H377" s="19">
        <f>'Batts 38-45 Mon'!H376</f>
        <v>3397</v>
      </c>
      <c r="I377" s="19">
        <f>'Batts 38-45 Mon'!I376</f>
        <v>3384</v>
      </c>
      <c r="J377" s="19">
        <f>'Batts 38-45 Mon'!J376</f>
        <v>3397</v>
      </c>
      <c r="K377" s="19">
        <f>'Batts 38-45 Mon'!K376</f>
        <v>3476</v>
      </c>
      <c r="L377" s="19">
        <f>'Batts 38-45 Mon'!L376</f>
        <v>27215</v>
      </c>
      <c r="M377" s="11">
        <f>'Batts 38-45 Mon'!M376</f>
        <v>153.08437499999999</v>
      </c>
      <c r="N377" s="18">
        <f>'Batts 38-45 Mon'!N376</f>
        <v>0</v>
      </c>
      <c r="O377" s="9"/>
      <c r="P377" s="9" t="b">
        <f>MOD(ROW(A377),O$2)=0</f>
        <v>0</v>
      </c>
      <c r="Q377" s="9"/>
      <c r="R377" s="9"/>
      <c r="S377" s="9"/>
      <c r="T377" s="9"/>
      <c r="U377" s="9"/>
      <c r="V377" s="9"/>
      <c r="W377" s="9"/>
      <c r="X377" s="9"/>
    </row>
    <row r="378" spans="1:24" hidden="1">
      <c r="A378" s="9">
        <f>'Batts 38-45 Mon'!A377</f>
        <v>3750</v>
      </c>
      <c r="B378" s="10">
        <f>'Batts 38-45 Mon'!B377</f>
        <v>4.3402777777777783E-2</v>
      </c>
      <c r="C378" s="10">
        <f>'Batts 38-45 Mon'!C377</f>
        <v>0.92314814814814805</v>
      </c>
      <c r="D378" s="19">
        <f>'Batts 38-45 Mon'!D377</f>
        <v>3396</v>
      </c>
      <c r="E378" s="19">
        <f>'Batts 38-45 Mon'!E377</f>
        <v>3387</v>
      </c>
      <c r="F378" s="19">
        <f>'Batts 38-45 Mon'!F377</f>
        <v>3387</v>
      </c>
      <c r="G378" s="19">
        <f>'Batts 38-45 Mon'!G377</f>
        <v>3391</v>
      </c>
      <c r="H378" s="19">
        <f>'Batts 38-45 Mon'!H377</f>
        <v>3398</v>
      </c>
      <c r="I378" s="19">
        <f>'Batts 38-45 Mon'!I377</f>
        <v>3384</v>
      </c>
      <c r="J378" s="19">
        <f>'Batts 38-45 Mon'!J377</f>
        <v>3397</v>
      </c>
      <c r="K378" s="19">
        <f>'Batts 38-45 Mon'!K377</f>
        <v>3476</v>
      </c>
      <c r="L378" s="19">
        <f>'Batts 38-45 Mon'!L377</f>
        <v>27216</v>
      </c>
      <c r="M378" s="11">
        <f>'Batts 38-45 Mon'!M377</f>
        <v>153.09</v>
      </c>
      <c r="N378" s="18">
        <f>'Batts 38-45 Mon'!N377</f>
        <v>0</v>
      </c>
      <c r="O378" s="9"/>
      <c r="P378" s="9" t="b">
        <f>MOD(ROW(A378),O$2)=0</f>
        <v>0</v>
      </c>
      <c r="Q378" s="9"/>
      <c r="R378" s="9"/>
      <c r="S378" s="9"/>
      <c r="T378" s="9"/>
      <c r="U378" s="9"/>
      <c r="V378" s="9"/>
      <c r="W378" s="9"/>
      <c r="X378" s="9"/>
    </row>
    <row r="379" spans="1:24" hidden="1">
      <c r="A379" s="9">
        <f>'Batts 38-45 Mon'!A378</f>
        <v>3760</v>
      </c>
      <c r="B379" s="10">
        <f>'Batts 38-45 Mon'!B378</f>
        <v>4.3518518518518519E-2</v>
      </c>
      <c r="C379" s="10">
        <f>'Batts 38-45 Mon'!C378</f>
        <v>0.92326388888888877</v>
      </c>
      <c r="D379" s="19">
        <f>'Batts 38-45 Mon'!D378</f>
        <v>3396</v>
      </c>
      <c r="E379" s="19">
        <f>'Batts 38-45 Mon'!E378</f>
        <v>3387</v>
      </c>
      <c r="F379" s="19">
        <f>'Batts 38-45 Mon'!F378</f>
        <v>3387</v>
      </c>
      <c r="G379" s="19">
        <f>'Batts 38-45 Mon'!G378</f>
        <v>3391</v>
      </c>
      <c r="H379" s="19">
        <f>'Batts 38-45 Mon'!H378</f>
        <v>3398</v>
      </c>
      <c r="I379" s="19">
        <f>'Batts 38-45 Mon'!I378</f>
        <v>3384</v>
      </c>
      <c r="J379" s="19">
        <f>'Batts 38-45 Mon'!J378</f>
        <v>3397</v>
      </c>
      <c r="K379" s="19">
        <f>'Batts 38-45 Mon'!K378</f>
        <v>3476</v>
      </c>
      <c r="L379" s="19">
        <f>'Batts 38-45 Mon'!L378</f>
        <v>27216</v>
      </c>
      <c r="M379" s="11">
        <f>'Batts 38-45 Mon'!M378</f>
        <v>153.09</v>
      </c>
      <c r="N379" s="18">
        <f>'Batts 38-45 Mon'!N378</f>
        <v>0</v>
      </c>
      <c r="O379" s="9"/>
      <c r="P379" s="9" t="b">
        <f>MOD(ROW(A379),O$2)=0</f>
        <v>0</v>
      </c>
      <c r="Q379" s="9"/>
      <c r="R379" s="9"/>
      <c r="S379" s="9"/>
      <c r="T379" s="9"/>
      <c r="U379" s="9"/>
      <c r="V379" s="9"/>
      <c r="W379" s="9"/>
      <c r="X379" s="9"/>
    </row>
    <row r="380" spans="1:24">
      <c r="A380" s="9">
        <f>'Batts 38-45 Mon'!A379</f>
        <v>3770</v>
      </c>
      <c r="B380" s="10">
        <f>'Batts 38-45 Mon'!B379</f>
        <v>4.3634259259259262E-2</v>
      </c>
      <c r="C380" s="10">
        <f>'Batts 38-45 Mon'!C379</f>
        <v>0.92337962962962949</v>
      </c>
      <c r="D380" s="19">
        <f>'Batts 38-45 Mon'!D379</f>
        <v>3396</v>
      </c>
      <c r="E380" s="19">
        <f>'Batts 38-45 Mon'!E379</f>
        <v>3387</v>
      </c>
      <c r="F380" s="19">
        <f>'Batts 38-45 Mon'!F379</f>
        <v>3387</v>
      </c>
      <c r="G380" s="19">
        <f>'Batts 38-45 Mon'!G379</f>
        <v>3391</v>
      </c>
      <c r="H380" s="19">
        <f>'Batts 38-45 Mon'!H379</f>
        <v>3398</v>
      </c>
      <c r="I380" s="19">
        <f>'Batts 38-45 Mon'!I379</f>
        <v>3384</v>
      </c>
      <c r="J380" s="19">
        <f>'Batts 38-45 Mon'!J379</f>
        <v>3397</v>
      </c>
      <c r="K380" s="19">
        <f>'Batts 38-45 Mon'!K379</f>
        <v>3476</v>
      </c>
      <c r="L380" s="19">
        <f>'Batts 38-45 Mon'!L379</f>
        <v>27216</v>
      </c>
      <c r="M380" s="11">
        <f>'Batts 38-45 Mon'!M379</f>
        <v>153.09</v>
      </c>
      <c r="N380" s="18">
        <f>'Batts 38-45 Mon'!N379</f>
        <v>0</v>
      </c>
      <c r="O380" s="9"/>
      <c r="P380" s="9" t="b">
        <f>MOD(ROW(A380),O$2)=0</f>
        <v>1</v>
      </c>
      <c r="Q380" s="9"/>
      <c r="R380" s="9"/>
      <c r="S380" s="9"/>
      <c r="T380" s="9"/>
      <c r="U380" s="9"/>
      <c r="V380" s="9"/>
      <c r="W380" s="9"/>
      <c r="X380" s="9"/>
    </row>
    <row r="381" spans="1:24" hidden="1">
      <c r="A381" s="9">
        <f>'Batts 38-45 Mon'!A380</f>
        <v>3780</v>
      </c>
      <c r="B381" s="10">
        <f>'Batts 38-45 Mon'!B380</f>
        <v>4.3750000000000004E-2</v>
      </c>
      <c r="C381" s="10">
        <f>'Batts 38-45 Mon'!C380</f>
        <v>0.92349537037037022</v>
      </c>
      <c r="D381" s="19">
        <f>'Batts 38-45 Mon'!D380</f>
        <v>3396</v>
      </c>
      <c r="E381" s="19">
        <f>'Batts 38-45 Mon'!E380</f>
        <v>3387</v>
      </c>
      <c r="F381" s="19">
        <f>'Batts 38-45 Mon'!F380</f>
        <v>3387</v>
      </c>
      <c r="G381" s="19">
        <f>'Batts 38-45 Mon'!G380</f>
        <v>3391</v>
      </c>
      <c r="H381" s="19">
        <f>'Batts 38-45 Mon'!H380</f>
        <v>3398</v>
      </c>
      <c r="I381" s="19">
        <f>'Batts 38-45 Mon'!I380</f>
        <v>3384</v>
      </c>
      <c r="J381" s="19">
        <f>'Batts 38-45 Mon'!J380</f>
        <v>3397</v>
      </c>
      <c r="K381" s="19">
        <f>'Batts 38-45 Mon'!K380</f>
        <v>3478</v>
      </c>
      <c r="L381" s="19">
        <f>'Batts 38-45 Mon'!L380</f>
        <v>27218</v>
      </c>
      <c r="M381" s="11">
        <f>'Batts 38-45 Mon'!M380</f>
        <v>153.10124999999999</v>
      </c>
      <c r="N381" s="18">
        <f>'Batts 38-45 Mon'!N380</f>
        <v>0</v>
      </c>
      <c r="O381" s="9"/>
      <c r="P381" s="9" t="b">
        <f>MOD(ROW(A381),O$2)=0</f>
        <v>0</v>
      </c>
      <c r="Q381" s="9"/>
      <c r="R381" s="9"/>
      <c r="S381" s="9"/>
      <c r="T381" s="9"/>
      <c r="U381" s="9"/>
      <c r="V381" s="9"/>
      <c r="W381" s="9"/>
      <c r="X381" s="9"/>
    </row>
    <row r="382" spans="1:24" hidden="1">
      <c r="A382" s="9">
        <f>'Batts 38-45 Mon'!A381</f>
        <v>3790</v>
      </c>
      <c r="B382" s="10">
        <f>'Batts 38-45 Mon'!B381</f>
        <v>4.386574074074074E-2</v>
      </c>
      <c r="C382" s="10">
        <f>'Batts 38-45 Mon'!C381</f>
        <v>0.92361111111111105</v>
      </c>
      <c r="D382" s="19">
        <f>'Batts 38-45 Mon'!D381</f>
        <v>3396</v>
      </c>
      <c r="E382" s="19">
        <f>'Batts 38-45 Mon'!E381</f>
        <v>3387</v>
      </c>
      <c r="F382" s="19">
        <f>'Batts 38-45 Mon'!F381</f>
        <v>3389</v>
      </c>
      <c r="G382" s="19">
        <f>'Batts 38-45 Mon'!G381</f>
        <v>3391</v>
      </c>
      <c r="H382" s="19">
        <f>'Batts 38-45 Mon'!H381</f>
        <v>3398</v>
      </c>
      <c r="I382" s="19">
        <f>'Batts 38-45 Mon'!I381</f>
        <v>3384</v>
      </c>
      <c r="J382" s="19">
        <f>'Batts 38-45 Mon'!J381</f>
        <v>3398</v>
      </c>
      <c r="K382" s="19">
        <f>'Batts 38-45 Mon'!K381</f>
        <v>3478</v>
      </c>
      <c r="L382" s="19">
        <f>'Batts 38-45 Mon'!L381</f>
        <v>27221</v>
      </c>
      <c r="M382" s="11">
        <f>'Batts 38-45 Mon'!M381</f>
        <v>153.11812499999999</v>
      </c>
      <c r="N382" s="18">
        <f>'Batts 38-45 Mon'!N381</f>
        <v>0</v>
      </c>
      <c r="O382" s="9"/>
      <c r="P382" s="9" t="b">
        <f>MOD(ROW(A382),O$2)=0</f>
        <v>0</v>
      </c>
      <c r="Q382" s="9"/>
      <c r="R382" s="9"/>
      <c r="S382" s="9"/>
      <c r="T382" s="9"/>
      <c r="U382" s="9"/>
      <c r="V382" s="9"/>
      <c r="W382" s="9"/>
      <c r="X382" s="9"/>
    </row>
    <row r="383" spans="1:24" hidden="1">
      <c r="A383" s="9">
        <f>'Batts 38-45 Mon'!A382</f>
        <v>3800</v>
      </c>
      <c r="B383" s="10">
        <f>'Batts 38-45 Mon'!B382</f>
        <v>4.3981481481481483E-2</v>
      </c>
      <c r="C383" s="10">
        <f>'Batts 38-45 Mon'!C382</f>
        <v>0.92372685185185177</v>
      </c>
      <c r="D383" s="19">
        <f>'Batts 38-45 Mon'!D382</f>
        <v>3396</v>
      </c>
      <c r="E383" s="19">
        <f>'Batts 38-45 Mon'!E382</f>
        <v>3387</v>
      </c>
      <c r="F383" s="19">
        <f>'Batts 38-45 Mon'!F382</f>
        <v>3389</v>
      </c>
      <c r="G383" s="19">
        <f>'Batts 38-45 Mon'!G382</f>
        <v>3391</v>
      </c>
      <c r="H383" s="19">
        <f>'Batts 38-45 Mon'!H382</f>
        <v>3398</v>
      </c>
      <c r="I383" s="19">
        <f>'Batts 38-45 Mon'!I382</f>
        <v>3384</v>
      </c>
      <c r="J383" s="19">
        <f>'Batts 38-45 Mon'!J382</f>
        <v>3398</v>
      </c>
      <c r="K383" s="19">
        <f>'Batts 38-45 Mon'!K382</f>
        <v>3478</v>
      </c>
      <c r="L383" s="19">
        <f>'Batts 38-45 Mon'!L382</f>
        <v>27221</v>
      </c>
      <c r="M383" s="11">
        <f>'Batts 38-45 Mon'!M382</f>
        <v>153.11812499999999</v>
      </c>
      <c r="N383" s="18">
        <f>'Batts 38-45 Mon'!N382</f>
        <v>0</v>
      </c>
      <c r="O383" s="9"/>
      <c r="P383" s="9" t="b">
        <f>MOD(ROW(A383),O$2)=0</f>
        <v>0</v>
      </c>
      <c r="Q383" s="9"/>
      <c r="R383" s="9"/>
      <c r="S383" s="9"/>
      <c r="T383" s="9"/>
      <c r="U383" s="9"/>
      <c r="V383" s="9"/>
      <c r="W383" s="9"/>
      <c r="X383" s="9"/>
    </row>
    <row r="384" spans="1:24" hidden="1">
      <c r="A384" s="9">
        <f>'Batts 38-45 Mon'!A383</f>
        <v>3810</v>
      </c>
      <c r="B384" s="10">
        <f>'Batts 38-45 Mon'!B383</f>
        <v>4.4097222222222225E-2</v>
      </c>
      <c r="C384" s="10">
        <f>'Batts 38-45 Mon'!C383</f>
        <v>0.92384259259259249</v>
      </c>
      <c r="D384" s="19">
        <f>'Batts 38-45 Mon'!D383</f>
        <v>3396</v>
      </c>
      <c r="E384" s="19">
        <f>'Batts 38-45 Mon'!E383</f>
        <v>3387</v>
      </c>
      <c r="F384" s="19">
        <f>'Batts 38-45 Mon'!F383</f>
        <v>3389</v>
      </c>
      <c r="G384" s="19">
        <f>'Batts 38-45 Mon'!G383</f>
        <v>3391</v>
      </c>
      <c r="H384" s="19">
        <f>'Batts 38-45 Mon'!H383</f>
        <v>3398</v>
      </c>
      <c r="I384" s="19">
        <f>'Batts 38-45 Mon'!I383</f>
        <v>3384</v>
      </c>
      <c r="J384" s="19">
        <f>'Batts 38-45 Mon'!J383</f>
        <v>3398</v>
      </c>
      <c r="K384" s="19">
        <f>'Batts 38-45 Mon'!K383</f>
        <v>3478</v>
      </c>
      <c r="L384" s="19">
        <f>'Batts 38-45 Mon'!L383</f>
        <v>27221</v>
      </c>
      <c r="M384" s="11">
        <f>'Batts 38-45 Mon'!M383</f>
        <v>153.11812499999999</v>
      </c>
      <c r="N384" s="18">
        <f>'Batts 38-45 Mon'!N383</f>
        <v>0</v>
      </c>
      <c r="O384" s="9"/>
      <c r="P384" s="9" t="b">
        <f>MOD(ROW(A384),O$2)=0</f>
        <v>0</v>
      </c>
      <c r="Q384" s="9"/>
      <c r="R384" s="9"/>
      <c r="S384" s="9"/>
      <c r="T384" s="9"/>
      <c r="U384" s="9"/>
      <c r="V384" s="9"/>
      <c r="W384" s="9"/>
      <c r="X384" s="9"/>
    </row>
    <row r="385" spans="1:24" hidden="1">
      <c r="A385" s="9">
        <f>'Batts 38-45 Mon'!A384</f>
        <v>3820</v>
      </c>
      <c r="B385" s="10">
        <f>'Batts 38-45 Mon'!B384</f>
        <v>4.4212962962962961E-2</v>
      </c>
      <c r="C385" s="10">
        <f>'Batts 38-45 Mon'!C384</f>
        <v>0.92395833333333321</v>
      </c>
      <c r="D385" s="19">
        <f>'Batts 38-45 Mon'!D384</f>
        <v>3396</v>
      </c>
      <c r="E385" s="19">
        <f>'Batts 38-45 Mon'!E384</f>
        <v>3389</v>
      </c>
      <c r="F385" s="19">
        <f>'Batts 38-45 Mon'!F384</f>
        <v>3389</v>
      </c>
      <c r="G385" s="19">
        <f>'Batts 38-45 Mon'!G384</f>
        <v>3391</v>
      </c>
      <c r="H385" s="19">
        <f>'Batts 38-45 Mon'!H384</f>
        <v>3398</v>
      </c>
      <c r="I385" s="19">
        <f>'Batts 38-45 Mon'!I384</f>
        <v>3384</v>
      </c>
      <c r="J385" s="19">
        <f>'Batts 38-45 Mon'!J384</f>
        <v>3398</v>
      </c>
      <c r="K385" s="19">
        <f>'Batts 38-45 Mon'!K384</f>
        <v>3478</v>
      </c>
      <c r="L385" s="19">
        <f>'Batts 38-45 Mon'!L384</f>
        <v>27223</v>
      </c>
      <c r="M385" s="11">
        <f>'Batts 38-45 Mon'!M384</f>
        <v>153.12937499999998</v>
      </c>
      <c r="N385" s="18">
        <f>'Batts 38-45 Mon'!N384</f>
        <v>0</v>
      </c>
      <c r="O385" s="9"/>
      <c r="P385" s="9" t="b">
        <f>MOD(ROW(A385),O$2)=0</f>
        <v>0</v>
      </c>
      <c r="Q385" s="9"/>
      <c r="R385" s="9"/>
      <c r="S385" s="9"/>
      <c r="T385" s="9"/>
      <c r="U385" s="9"/>
      <c r="V385" s="9"/>
      <c r="W385" s="9"/>
      <c r="X385" s="9"/>
    </row>
    <row r="386" spans="1:24" hidden="1">
      <c r="A386" s="9">
        <f>'Batts 38-45 Mon'!A385</f>
        <v>3830</v>
      </c>
      <c r="B386" s="10">
        <f>'Batts 38-45 Mon'!B385</f>
        <v>4.4328703703703703E-2</v>
      </c>
      <c r="C386" s="10">
        <f>'Batts 38-45 Mon'!C385</f>
        <v>0.92407407407407394</v>
      </c>
      <c r="D386" s="19">
        <f>'Batts 38-45 Mon'!D385</f>
        <v>3396</v>
      </c>
      <c r="E386" s="19">
        <f>'Batts 38-45 Mon'!E385</f>
        <v>3389</v>
      </c>
      <c r="F386" s="19">
        <f>'Batts 38-45 Mon'!F385</f>
        <v>3389</v>
      </c>
      <c r="G386" s="19">
        <f>'Batts 38-45 Mon'!G385</f>
        <v>3391</v>
      </c>
      <c r="H386" s="19">
        <f>'Batts 38-45 Mon'!H385</f>
        <v>3398</v>
      </c>
      <c r="I386" s="19">
        <f>'Batts 38-45 Mon'!I385</f>
        <v>3384</v>
      </c>
      <c r="J386" s="19">
        <f>'Batts 38-45 Mon'!J385</f>
        <v>3398</v>
      </c>
      <c r="K386" s="19">
        <f>'Batts 38-45 Mon'!K385</f>
        <v>3478</v>
      </c>
      <c r="L386" s="19">
        <f>'Batts 38-45 Mon'!L385</f>
        <v>27223</v>
      </c>
      <c r="M386" s="11">
        <f>'Batts 38-45 Mon'!M385</f>
        <v>153.12937499999998</v>
      </c>
      <c r="N386" s="18">
        <f>'Batts 38-45 Mon'!N385</f>
        <v>0</v>
      </c>
      <c r="O386" s="9"/>
      <c r="P386" s="9" t="b">
        <f>MOD(ROW(A386),O$2)=0</f>
        <v>0</v>
      </c>
      <c r="Q386" s="9"/>
      <c r="R386" s="9"/>
      <c r="S386" s="9"/>
      <c r="T386" s="9"/>
      <c r="U386" s="9"/>
      <c r="V386" s="9"/>
      <c r="W386" s="9"/>
      <c r="X386" s="9"/>
    </row>
    <row r="387" spans="1:24" hidden="1">
      <c r="A387" s="9">
        <f>'Batts 38-45 Mon'!A386</f>
        <v>3840</v>
      </c>
      <c r="B387" s="10">
        <f>'Batts 38-45 Mon'!B386</f>
        <v>4.4444444444444446E-2</v>
      </c>
      <c r="C387" s="10">
        <f>'Batts 38-45 Mon'!C386</f>
        <v>0.92418981481481466</v>
      </c>
      <c r="D387" s="19">
        <f>'Batts 38-45 Mon'!D386</f>
        <v>3396</v>
      </c>
      <c r="E387" s="19">
        <f>'Batts 38-45 Mon'!E386</f>
        <v>3392</v>
      </c>
      <c r="F387" s="19">
        <f>'Batts 38-45 Mon'!F386</f>
        <v>3389</v>
      </c>
      <c r="G387" s="19">
        <f>'Batts 38-45 Mon'!G386</f>
        <v>3391</v>
      </c>
      <c r="H387" s="19">
        <f>'Batts 38-45 Mon'!H386</f>
        <v>3398</v>
      </c>
      <c r="I387" s="19">
        <f>'Batts 38-45 Mon'!I386</f>
        <v>3384</v>
      </c>
      <c r="J387" s="19">
        <f>'Batts 38-45 Mon'!J386</f>
        <v>3398</v>
      </c>
      <c r="K387" s="19">
        <f>'Batts 38-45 Mon'!K386</f>
        <v>3478</v>
      </c>
      <c r="L387" s="19">
        <f>'Batts 38-45 Mon'!L386</f>
        <v>27226</v>
      </c>
      <c r="M387" s="11">
        <f>'Batts 38-45 Mon'!M386</f>
        <v>153.14625000000001</v>
      </c>
      <c r="N387" s="18">
        <f>'Batts 38-45 Mon'!N386</f>
        <v>0</v>
      </c>
      <c r="O387" s="9"/>
      <c r="P387" s="9" t="b">
        <f>MOD(ROW(A387),O$2)=0</f>
        <v>0</v>
      </c>
      <c r="Q387" s="9"/>
      <c r="R387" s="9"/>
      <c r="S387" s="9"/>
      <c r="T387" s="9"/>
      <c r="U387" s="9"/>
      <c r="V387" s="9"/>
      <c r="W387" s="9"/>
      <c r="X387" s="9"/>
    </row>
    <row r="388" spans="1:24" hidden="1">
      <c r="A388" s="9">
        <f>'Batts 38-45 Mon'!A387</f>
        <v>3850</v>
      </c>
      <c r="B388" s="10">
        <f>'Batts 38-45 Mon'!B387</f>
        <v>4.4560185185185182E-2</v>
      </c>
      <c r="C388" s="10">
        <f>'Batts 38-45 Mon'!C387</f>
        <v>0.92430555555555549</v>
      </c>
      <c r="D388" s="19">
        <f>'Batts 38-45 Mon'!D387</f>
        <v>3396</v>
      </c>
      <c r="E388" s="19">
        <f>'Batts 38-45 Mon'!E387</f>
        <v>3392</v>
      </c>
      <c r="F388" s="19">
        <f>'Batts 38-45 Mon'!F387</f>
        <v>3389</v>
      </c>
      <c r="G388" s="19">
        <f>'Batts 38-45 Mon'!G387</f>
        <v>3391</v>
      </c>
      <c r="H388" s="19">
        <f>'Batts 38-45 Mon'!H387</f>
        <v>3398</v>
      </c>
      <c r="I388" s="19">
        <f>'Batts 38-45 Mon'!I387</f>
        <v>3384</v>
      </c>
      <c r="J388" s="19">
        <f>'Batts 38-45 Mon'!J387</f>
        <v>3398</v>
      </c>
      <c r="K388" s="19">
        <f>'Batts 38-45 Mon'!K387</f>
        <v>3478</v>
      </c>
      <c r="L388" s="19">
        <f>'Batts 38-45 Mon'!L387</f>
        <v>27226</v>
      </c>
      <c r="M388" s="11">
        <f>'Batts 38-45 Mon'!M387</f>
        <v>153.14625000000001</v>
      </c>
      <c r="N388" s="18">
        <f>'Batts 38-45 Mon'!N387</f>
        <v>0</v>
      </c>
      <c r="O388" s="9"/>
      <c r="P388" s="9" t="b">
        <f>MOD(ROW(A388),O$2)=0</f>
        <v>0</v>
      </c>
      <c r="Q388" s="9"/>
      <c r="R388" s="9"/>
      <c r="S388" s="9"/>
      <c r="T388" s="9"/>
      <c r="U388" s="9"/>
      <c r="V388" s="9"/>
      <c r="W388" s="9"/>
      <c r="X388" s="9"/>
    </row>
    <row r="389" spans="1:24" hidden="1">
      <c r="A389" s="9">
        <f>'Batts 38-45 Mon'!A388</f>
        <v>3860</v>
      </c>
      <c r="B389" s="10">
        <f>'Batts 38-45 Mon'!B388</f>
        <v>4.4675925925925924E-2</v>
      </c>
      <c r="C389" s="10">
        <f>'Batts 38-45 Mon'!C388</f>
        <v>0.92442129629629621</v>
      </c>
      <c r="D389" s="19">
        <f>'Batts 38-45 Mon'!D388</f>
        <v>3396</v>
      </c>
      <c r="E389" s="19">
        <f>'Batts 38-45 Mon'!E388</f>
        <v>3392</v>
      </c>
      <c r="F389" s="19">
        <f>'Batts 38-45 Mon'!F388</f>
        <v>3389</v>
      </c>
      <c r="G389" s="19">
        <f>'Batts 38-45 Mon'!G388</f>
        <v>3391</v>
      </c>
      <c r="H389" s="19">
        <f>'Batts 38-45 Mon'!H388</f>
        <v>3398</v>
      </c>
      <c r="I389" s="19">
        <f>'Batts 38-45 Mon'!I388</f>
        <v>3384</v>
      </c>
      <c r="J389" s="19">
        <f>'Batts 38-45 Mon'!J388</f>
        <v>3398</v>
      </c>
      <c r="K389" s="19">
        <f>'Batts 38-45 Mon'!K388</f>
        <v>3478</v>
      </c>
      <c r="L389" s="19">
        <f>'Batts 38-45 Mon'!L388</f>
        <v>27226</v>
      </c>
      <c r="M389" s="11">
        <f>'Batts 38-45 Mon'!M388</f>
        <v>153.14625000000001</v>
      </c>
      <c r="N389" s="18">
        <f>'Batts 38-45 Mon'!N388</f>
        <v>0</v>
      </c>
      <c r="O389" s="9"/>
      <c r="P389" s="9" t="b">
        <f>MOD(ROW(A389),O$2)=0</f>
        <v>0</v>
      </c>
      <c r="Q389" s="9"/>
      <c r="R389" s="9"/>
      <c r="S389" s="9"/>
      <c r="T389" s="9"/>
      <c r="U389" s="9"/>
      <c r="V389" s="9"/>
      <c r="W389" s="9"/>
      <c r="X389" s="9"/>
    </row>
    <row r="390" spans="1:24">
      <c r="A390" s="9">
        <f>'Batts 38-45 Mon'!A389</f>
        <v>3870</v>
      </c>
      <c r="B390" s="10">
        <f>'Batts 38-45 Mon'!B389</f>
        <v>4.4791666666666667E-2</v>
      </c>
      <c r="C390" s="10">
        <f>'Batts 38-45 Mon'!C389</f>
        <v>0.92453703703703694</v>
      </c>
      <c r="D390" s="19">
        <f>'Batts 38-45 Mon'!D389</f>
        <v>3396</v>
      </c>
      <c r="E390" s="19">
        <f>'Batts 38-45 Mon'!E389</f>
        <v>3392</v>
      </c>
      <c r="F390" s="19">
        <f>'Batts 38-45 Mon'!F389</f>
        <v>3389</v>
      </c>
      <c r="G390" s="19">
        <f>'Batts 38-45 Mon'!G389</f>
        <v>3391</v>
      </c>
      <c r="H390" s="19">
        <f>'Batts 38-45 Mon'!H389</f>
        <v>3398</v>
      </c>
      <c r="I390" s="19">
        <f>'Batts 38-45 Mon'!I389</f>
        <v>3384</v>
      </c>
      <c r="J390" s="19">
        <f>'Batts 38-45 Mon'!J389</f>
        <v>3398</v>
      </c>
      <c r="K390" s="19">
        <f>'Batts 38-45 Mon'!K389</f>
        <v>3478</v>
      </c>
      <c r="L390" s="19">
        <f>'Batts 38-45 Mon'!L389</f>
        <v>27226</v>
      </c>
      <c r="M390" s="11">
        <f>'Batts 38-45 Mon'!M389</f>
        <v>153.14625000000001</v>
      </c>
      <c r="N390" s="18">
        <f>'Batts 38-45 Mon'!N389</f>
        <v>0</v>
      </c>
      <c r="O390" s="9"/>
      <c r="P390" s="9" t="b">
        <f>MOD(ROW(A390),O$2)=0</f>
        <v>1</v>
      </c>
      <c r="Q390" s="9"/>
      <c r="R390" s="9"/>
      <c r="S390" s="9"/>
      <c r="T390" s="9"/>
      <c r="U390" s="9"/>
      <c r="V390" s="9"/>
      <c r="W390" s="9"/>
      <c r="X390" s="9"/>
    </row>
    <row r="391" spans="1:24" hidden="1">
      <c r="A391" s="9">
        <f>'Batts 38-45 Mon'!A390</f>
        <v>3880</v>
      </c>
      <c r="B391" s="10">
        <f>'Batts 38-45 Mon'!B390</f>
        <v>4.4907407407407417E-2</v>
      </c>
      <c r="C391" s="10">
        <f>'Batts 38-45 Mon'!C390</f>
        <v>0.92465277777777766</v>
      </c>
      <c r="D391" s="19">
        <f>'Batts 38-45 Mon'!D390</f>
        <v>3396</v>
      </c>
      <c r="E391" s="19">
        <f>'Batts 38-45 Mon'!E390</f>
        <v>3392</v>
      </c>
      <c r="F391" s="19">
        <f>'Batts 38-45 Mon'!F390</f>
        <v>3389</v>
      </c>
      <c r="G391" s="19">
        <f>'Batts 38-45 Mon'!G390</f>
        <v>3391</v>
      </c>
      <c r="H391" s="19">
        <f>'Batts 38-45 Mon'!H390</f>
        <v>3398</v>
      </c>
      <c r="I391" s="19">
        <f>'Batts 38-45 Mon'!I390</f>
        <v>3384</v>
      </c>
      <c r="J391" s="19">
        <f>'Batts 38-45 Mon'!J390</f>
        <v>3398</v>
      </c>
      <c r="K391" s="19">
        <f>'Batts 38-45 Mon'!K390</f>
        <v>3478</v>
      </c>
      <c r="L391" s="19">
        <f>'Batts 38-45 Mon'!L390</f>
        <v>27226</v>
      </c>
      <c r="M391" s="11">
        <f>'Batts 38-45 Mon'!M390</f>
        <v>153.14625000000001</v>
      </c>
      <c r="N391" s="18">
        <f>'Batts 38-45 Mon'!N390</f>
        <v>0</v>
      </c>
      <c r="O391" s="9"/>
      <c r="P391" s="9" t="b">
        <f>MOD(ROW(A391),O$2)=0</f>
        <v>0</v>
      </c>
      <c r="Q391" s="9"/>
      <c r="R391" s="9"/>
      <c r="S391" s="9"/>
      <c r="T391" s="9"/>
      <c r="U391" s="9"/>
      <c r="V391" s="9"/>
      <c r="W391" s="9"/>
      <c r="X391" s="9"/>
    </row>
    <row r="392" spans="1:24" hidden="1">
      <c r="A392" s="9">
        <f>'Batts 38-45 Mon'!A391</f>
        <v>3890</v>
      </c>
      <c r="B392" s="10">
        <f>'Batts 38-45 Mon'!B391</f>
        <v>4.5023148148148145E-2</v>
      </c>
      <c r="C392" s="10">
        <f>'Batts 38-45 Mon'!C391</f>
        <v>0.92476851851851838</v>
      </c>
      <c r="D392" s="19">
        <f>'Batts 38-45 Mon'!D391</f>
        <v>3396</v>
      </c>
      <c r="E392" s="19">
        <f>'Batts 38-45 Mon'!E391</f>
        <v>3394</v>
      </c>
      <c r="F392" s="19">
        <f>'Batts 38-45 Mon'!F391</f>
        <v>3390</v>
      </c>
      <c r="G392" s="19">
        <f>'Batts 38-45 Mon'!G391</f>
        <v>3391</v>
      </c>
      <c r="H392" s="19">
        <f>'Batts 38-45 Mon'!H391</f>
        <v>3398</v>
      </c>
      <c r="I392" s="19">
        <f>'Batts 38-45 Mon'!I391</f>
        <v>3385</v>
      </c>
      <c r="J392" s="19">
        <f>'Batts 38-45 Mon'!J391</f>
        <v>3398</v>
      </c>
      <c r="K392" s="19">
        <f>'Batts 38-45 Mon'!K391</f>
        <v>3478</v>
      </c>
      <c r="L392" s="19">
        <f>'Batts 38-45 Mon'!L391</f>
        <v>27230</v>
      </c>
      <c r="M392" s="11">
        <f>'Batts 38-45 Mon'!M391</f>
        <v>153.16874999999999</v>
      </c>
      <c r="N392" s="18">
        <f>'Batts 38-45 Mon'!N391</f>
        <v>0</v>
      </c>
      <c r="O392" s="9"/>
      <c r="P392" s="9" t="b">
        <f>MOD(ROW(A392),O$2)=0</f>
        <v>0</v>
      </c>
      <c r="Q392" s="9"/>
      <c r="R392" s="9"/>
      <c r="S392" s="9"/>
      <c r="T392" s="9"/>
      <c r="U392" s="9"/>
      <c r="V392" s="9"/>
      <c r="W392" s="9"/>
      <c r="X392" s="9"/>
    </row>
    <row r="393" spans="1:24" hidden="1">
      <c r="A393" s="9">
        <f>'Batts 38-45 Mon'!A392</f>
        <v>3900</v>
      </c>
      <c r="B393" s="10">
        <f>'Batts 38-45 Mon'!B392</f>
        <v>4.5138888888888888E-2</v>
      </c>
      <c r="C393" s="10">
        <f>'Batts 38-45 Mon'!C392</f>
        <v>0.9248842592592591</v>
      </c>
      <c r="D393" s="19">
        <f>'Batts 38-45 Mon'!D392</f>
        <v>3396</v>
      </c>
      <c r="E393" s="19">
        <f>'Batts 38-45 Mon'!E392</f>
        <v>3394</v>
      </c>
      <c r="F393" s="19">
        <f>'Batts 38-45 Mon'!F392</f>
        <v>3390</v>
      </c>
      <c r="G393" s="19">
        <f>'Batts 38-45 Mon'!G392</f>
        <v>3391</v>
      </c>
      <c r="H393" s="19">
        <f>'Batts 38-45 Mon'!H392</f>
        <v>3398</v>
      </c>
      <c r="I393" s="19">
        <f>'Batts 38-45 Mon'!I392</f>
        <v>3385</v>
      </c>
      <c r="J393" s="19">
        <f>'Batts 38-45 Mon'!J392</f>
        <v>3398</v>
      </c>
      <c r="K393" s="19">
        <f>'Batts 38-45 Mon'!K392</f>
        <v>3479</v>
      </c>
      <c r="L393" s="19">
        <f>'Batts 38-45 Mon'!L392</f>
        <v>27231</v>
      </c>
      <c r="M393" s="11">
        <f>'Batts 38-45 Mon'!M392</f>
        <v>153.174375</v>
      </c>
      <c r="N393" s="18">
        <f>'Batts 38-45 Mon'!N392</f>
        <v>0</v>
      </c>
      <c r="O393" s="9"/>
      <c r="P393" s="9" t="b">
        <f>MOD(ROW(A393),O$2)=0</f>
        <v>0</v>
      </c>
      <c r="Q393" s="9"/>
      <c r="R393" s="9"/>
      <c r="S393" s="9"/>
      <c r="T393" s="9"/>
      <c r="U393" s="9"/>
      <c r="V393" s="9"/>
      <c r="W393" s="9"/>
      <c r="X393" s="9"/>
    </row>
    <row r="394" spans="1:24" hidden="1">
      <c r="A394" s="9">
        <f>'Batts 38-45 Mon'!A393</f>
        <v>3910</v>
      </c>
      <c r="B394" s="10">
        <f>'Batts 38-45 Mon'!B393</f>
        <v>4.5254629629629638E-2</v>
      </c>
      <c r="C394" s="10">
        <f>'Batts 38-45 Mon'!C393</f>
        <v>0.92499999999999993</v>
      </c>
      <c r="D394" s="19">
        <f>'Batts 38-45 Mon'!D393</f>
        <v>3396</v>
      </c>
      <c r="E394" s="19">
        <f>'Batts 38-45 Mon'!E393</f>
        <v>3394</v>
      </c>
      <c r="F394" s="19">
        <f>'Batts 38-45 Mon'!F393</f>
        <v>3390</v>
      </c>
      <c r="G394" s="19">
        <f>'Batts 38-45 Mon'!G393</f>
        <v>3391</v>
      </c>
      <c r="H394" s="19">
        <f>'Batts 38-45 Mon'!H393</f>
        <v>3398</v>
      </c>
      <c r="I394" s="19">
        <f>'Batts 38-45 Mon'!I393</f>
        <v>3385</v>
      </c>
      <c r="J394" s="19">
        <f>'Batts 38-45 Mon'!J393</f>
        <v>3398</v>
      </c>
      <c r="K394" s="19">
        <f>'Batts 38-45 Mon'!K393</f>
        <v>3479</v>
      </c>
      <c r="L394" s="19">
        <f>'Batts 38-45 Mon'!L393</f>
        <v>27231</v>
      </c>
      <c r="M394" s="11">
        <f>'Batts 38-45 Mon'!M393</f>
        <v>153.174375</v>
      </c>
      <c r="N394" s="18">
        <f>'Batts 38-45 Mon'!N393</f>
        <v>0</v>
      </c>
      <c r="O394" s="9"/>
      <c r="P394" s="9" t="b">
        <f>MOD(ROW(A394),O$2)=0</f>
        <v>0</v>
      </c>
      <c r="Q394" s="9"/>
      <c r="R394" s="9"/>
      <c r="S394" s="9"/>
      <c r="T394" s="9"/>
      <c r="U394" s="9"/>
      <c r="V394" s="9"/>
      <c r="W394" s="9"/>
      <c r="X394" s="9"/>
    </row>
    <row r="395" spans="1:24" hidden="1">
      <c r="A395" s="9">
        <f>'Batts 38-45 Mon'!A394</f>
        <v>3920</v>
      </c>
      <c r="B395" s="10">
        <f>'Batts 38-45 Mon'!B394</f>
        <v>4.5370370370370366E-2</v>
      </c>
      <c r="C395" s="10">
        <f>'Batts 38-45 Mon'!C394</f>
        <v>0.92511574074074066</v>
      </c>
      <c r="D395" s="19">
        <f>'Batts 38-45 Mon'!D394</f>
        <v>3396</v>
      </c>
      <c r="E395" s="19">
        <f>'Batts 38-45 Mon'!E394</f>
        <v>3394</v>
      </c>
      <c r="F395" s="19">
        <f>'Batts 38-45 Mon'!F394</f>
        <v>3391</v>
      </c>
      <c r="G395" s="19">
        <f>'Batts 38-45 Mon'!G394</f>
        <v>3391</v>
      </c>
      <c r="H395" s="19">
        <f>'Batts 38-45 Mon'!H394</f>
        <v>3398</v>
      </c>
      <c r="I395" s="19">
        <f>'Batts 38-45 Mon'!I394</f>
        <v>3385</v>
      </c>
      <c r="J395" s="19">
        <f>'Batts 38-45 Mon'!J394</f>
        <v>3400</v>
      </c>
      <c r="K395" s="19">
        <f>'Batts 38-45 Mon'!K394</f>
        <v>3479</v>
      </c>
      <c r="L395" s="19">
        <f>'Batts 38-45 Mon'!L394</f>
        <v>27234</v>
      </c>
      <c r="M395" s="11">
        <f>'Batts 38-45 Mon'!M394</f>
        <v>153.19125</v>
      </c>
      <c r="N395" s="18">
        <f>'Batts 38-45 Mon'!N394</f>
        <v>0</v>
      </c>
      <c r="O395" s="9"/>
      <c r="P395" s="9" t="b">
        <f>MOD(ROW(A395),O$2)=0</f>
        <v>0</v>
      </c>
      <c r="Q395" s="9"/>
      <c r="R395" s="9"/>
      <c r="S395" s="9"/>
      <c r="T395" s="9"/>
      <c r="U395" s="9"/>
      <c r="V395" s="9"/>
      <c r="W395" s="9"/>
      <c r="X395" s="9"/>
    </row>
    <row r="396" spans="1:24" hidden="1">
      <c r="A396" s="9">
        <f>'Batts 38-45 Mon'!A395</f>
        <v>3930</v>
      </c>
      <c r="B396" s="10">
        <f>'Batts 38-45 Mon'!B395</f>
        <v>4.5486111111111109E-2</v>
      </c>
      <c r="C396" s="10">
        <f>'Batts 38-45 Mon'!C395</f>
        <v>0.92523148148148138</v>
      </c>
      <c r="D396" s="19">
        <f>'Batts 38-45 Mon'!D395</f>
        <v>3396</v>
      </c>
      <c r="E396" s="19">
        <f>'Batts 38-45 Mon'!E395</f>
        <v>3394</v>
      </c>
      <c r="F396" s="19">
        <f>'Batts 38-45 Mon'!F395</f>
        <v>3391</v>
      </c>
      <c r="G396" s="19">
        <f>'Batts 38-45 Mon'!G395</f>
        <v>3391</v>
      </c>
      <c r="H396" s="19">
        <f>'Batts 38-45 Mon'!H395</f>
        <v>3398</v>
      </c>
      <c r="I396" s="19">
        <f>'Batts 38-45 Mon'!I395</f>
        <v>3385</v>
      </c>
      <c r="J396" s="19">
        <f>'Batts 38-45 Mon'!J395</f>
        <v>3400</v>
      </c>
      <c r="K396" s="19">
        <f>'Batts 38-45 Mon'!K395</f>
        <v>3480</v>
      </c>
      <c r="L396" s="19">
        <f>'Batts 38-45 Mon'!L395</f>
        <v>27235</v>
      </c>
      <c r="M396" s="11">
        <f>'Batts 38-45 Mon'!M395</f>
        <v>153.19687500000001</v>
      </c>
      <c r="N396" s="18">
        <f>'Batts 38-45 Mon'!N395</f>
        <v>0</v>
      </c>
      <c r="O396" s="9"/>
      <c r="P396" s="9" t="b">
        <f>MOD(ROW(A396),O$2)=0</f>
        <v>0</v>
      </c>
      <c r="Q396" s="9"/>
      <c r="R396" s="9"/>
      <c r="S396" s="9"/>
      <c r="T396" s="9"/>
      <c r="U396" s="9"/>
      <c r="V396" s="9"/>
      <c r="W396" s="9"/>
      <c r="X396" s="9"/>
    </row>
    <row r="397" spans="1:24" hidden="1">
      <c r="A397" s="9">
        <f>'Batts 38-45 Mon'!A396</f>
        <v>3940</v>
      </c>
      <c r="B397" s="10">
        <f>'Batts 38-45 Mon'!B396</f>
        <v>4.5601851851851859E-2</v>
      </c>
      <c r="C397" s="10">
        <f>'Batts 38-45 Mon'!C396</f>
        <v>0.9253472222222221</v>
      </c>
      <c r="D397" s="19">
        <f>'Batts 38-45 Mon'!D396</f>
        <v>3397</v>
      </c>
      <c r="E397" s="19">
        <f>'Batts 38-45 Mon'!E396</f>
        <v>3393</v>
      </c>
      <c r="F397" s="19">
        <f>'Batts 38-45 Mon'!F396</f>
        <v>3391</v>
      </c>
      <c r="G397" s="19">
        <f>'Batts 38-45 Mon'!G396</f>
        <v>3391</v>
      </c>
      <c r="H397" s="19">
        <f>'Batts 38-45 Mon'!H396</f>
        <v>3398</v>
      </c>
      <c r="I397" s="19">
        <f>'Batts 38-45 Mon'!I396</f>
        <v>3385</v>
      </c>
      <c r="J397" s="19">
        <f>'Batts 38-45 Mon'!J396</f>
        <v>3400</v>
      </c>
      <c r="K397" s="19">
        <f>'Batts 38-45 Mon'!K396</f>
        <v>3480</v>
      </c>
      <c r="L397" s="19">
        <f>'Batts 38-45 Mon'!L396</f>
        <v>27235</v>
      </c>
      <c r="M397" s="11">
        <f>'Batts 38-45 Mon'!M396</f>
        <v>153.19687500000001</v>
      </c>
      <c r="N397" s="18">
        <f>'Batts 38-45 Mon'!N396</f>
        <v>0</v>
      </c>
      <c r="O397" s="9"/>
      <c r="P397" s="9" t="b">
        <f>MOD(ROW(A397),O$2)=0</f>
        <v>0</v>
      </c>
      <c r="Q397" s="9"/>
      <c r="R397" s="9"/>
      <c r="S397" s="9"/>
      <c r="T397" s="9"/>
      <c r="U397" s="9"/>
      <c r="V397" s="9"/>
      <c r="W397" s="9"/>
      <c r="X397" s="9"/>
    </row>
    <row r="398" spans="1:24" hidden="1">
      <c r="A398" s="9">
        <f>'Batts 38-45 Mon'!A397</f>
        <v>3950</v>
      </c>
      <c r="B398" s="10">
        <f>'Batts 38-45 Mon'!B397</f>
        <v>4.5717592592592587E-2</v>
      </c>
      <c r="C398" s="10">
        <f>'Batts 38-45 Mon'!C397</f>
        <v>0.92546296296296282</v>
      </c>
      <c r="D398" s="19">
        <f>'Batts 38-45 Mon'!D397</f>
        <v>3397</v>
      </c>
      <c r="E398" s="19">
        <f>'Batts 38-45 Mon'!E397</f>
        <v>3393</v>
      </c>
      <c r="F398" s="19">
        <f>'Batts 38-45 Mon'!F397</f>
        <v>3391</v>
      </c>
      <c r="G398" s="19">
        <f>'Batts 38-45 Mon'!G397</f>
        <v>3392</v>
      </c>
      <c r="H398" s="19">
        <f>'Batts 38-45 Mon'!H397</f>
        <v>3398</v>
      </c>
      <c r="I398" s="19">
        <f>'Batts 38-45 Mon'!I397</f>
        <v>3385</v>
      </c>
      <c r="J398" s="19">
        <f>'Batts 38-45 Mon'!J397</f>
        <v>3400</v>
      </c>
      <c r="K398" s="19">
        <f>'Batts 38-45 Mon'!K397</f>
        <v>3481</v>
      </c>
      <c r="L398" s="19">
        <f>'Batts 38-45 Mon'!L397</f>
        <v>27237</v>
      </c>
      <c r="M398" s="11">
        <f>'Batts 38-45 Mon'!M397</f>
        <v>153.208125</v>
      </c>
      <c r="N398" s="18">
        <f>'Batts 38-45 Mon'!N397</f>
        <v>0</v>
      </c>
      <c r="O398" s="9"/>
      <c r="P398" s="9" t="b">
        <f>MOD(ROW(A398),O$2)=0</f>
        <v>0</v>
      </c>
      <c r="Q398" s="9"/>
      <c r="R398" s="9"/>
      <c r="S398" s="9"/>
      <c r="T398" s="9"/>
      <c r="U398" s="9"/>
      <c r="V398" s="9"/>
      <c r="W398" s="9"/>
      <c r="X398" s="9"/>
    </row>
    <row r="399" spans="1:24" hidden="1">
      <c r="A399" s="9">
        <f>'Batts 38-45 Mon'!A398</f>
        <v>3960</v>
      </c>
      <c r="B399" s="10">
        <f>'Batts 38-45 Mon'!B398</f>
        <v>4.5833333333333337E-2</v>
      </c>
      <c r="C399" s="10">
        <f>'Batts 38-45 Mon'!C398</f>
        <v>0.92557870370370354</v>
      </c>
      <c r="D399" s="19">
        <f>'Batts 38-45 Mon'!D398</f>
        <v>3397</v>
      </c>
      <c r="E399" s="19">
        <f>'Batts 38-45 Mon'!E398</f>
        <v>3393</v>
      </c>
      <c r="F399" s="19">
        <f>'Batts 38-45 Mon'!F398</f>
        <v>3391</v>
      </c>
      <c r="G399" s="19">
        <f>'Batts 38-45 Mon'!G398</f>
        <v>3392</v>
      </c>
      <c r="H399" s="19">
        <f>'Batts 38-45 Mon'!H398</f>
        <v>3398</v>
      </c>
      <c r="I399" s="19">
        <f>'Batts 38-45 Mon'!I398</f>
        <v>3385</v>
      </c>
      <c r="J399" s="19">
        <f>'Batts 38-45 Mon'!J398</f>
        <v>3400</v>
      </c>
      <c r="K399" s="19">
        <f>'Batts 38-45 Mon'!K398</f>
        <v>3481</v>
      </c>
      <c r="L399" s="19">
        <f>'Batts 38-45 Mon'!L398</f>
        <v>27237</v>
      </c>
      <c r="M399" s="11">
        <f>'Batts 38-45 Mon'!M398</f>
        <v>153.208125</v>
      </c>
      <c r="N399" s="18">
        <f>'Batts 38-45 Mon'!N398</f>
        <v>0</v>
      </c>
      <c r="O399" s="9"/>
      <c r="P399" s="9" t="b">
        <f>MOD(ROW(A399),O$2)=0</f>
        <v>0</v>
      </c>
      <c r="Q399" s="9"/>
      <c r="R399" s="9"/>
      <c r="S399" s="9"/>
      <c r="T399" s="9"/>
      <c r="U399" s="9"/>
      <c r="V399" s="9"/>
      <c r="W399" s="9"/>
      <c r="X399" s="9"/>
    </row>
    <row r="400" spans="1:24">
      <c r="A400" s="9">
        <f>'Batts 38-45 Mon'!A399</f>
        <v>3970</v>
      </c>
      <c r="B400" s="10">
        <f>'Batts 38-45 Mon'!B399</f>
        <v>4.594907407407408E-2</v>
      </c>
      <c r="C400" s="10">
        <f>'Batts 38-45 Mon'!C399</f>
        <v>0.92569444444444438</v>
      </c>
      <c r="D400" s="19">
        <f>'Batts 38-45 Mon'!D399</f>
        <v>3397</v>
      </c>
      <c r="E400" s="19">
        <f>'Batts 38-45 Mon'!E399</f>
        <v>3393</v>
      </c>
      <c r="F400" s="19">
        <f>'Batts 38-45 Mon'!F399</f>
        <v>3391</v>
      </c>
      <c r="G400" s="19">
        <f>'Batts 38-45 Mon'!G399</f>
        <v>3392</v>
      </c>
      <c r="H400" s="19">
        <f>'Batts 38-45 Mon'!H399</f>
        <v>3398</v>
      </c>
      <c r="I400" s="19">
        <f>'Batts 38-45 Mon'!I399</f>
        <v>3385</v>
      </c>
      <c r="J400" s="19">
        <f>'Batts 38-45 Mon'!J399</f>
        <v>3400</v>
      </c>
      <c r="K400" s="19">
        <f>'Batts 38-45 Mon'!K399</f>
        <v>3481</v>
      </c>
      <c r="L400" s="19">
        <f>'Batts 38-45 Mon'!L399</f>
        <v>27237</v>
      </c>
      <c r="M400" s="11">
        <f>'Batts 38-45 Mon'!M399</f>
        <v>153.208125</v>
      </c>
      <c r="N400" s="18">
        <f>'Batts 38-45 Mon'!N399</f>
        <v>0</v>
      </c>
      <c r="O400" s="9"/>
      <c r="P400" s="9" t="b">
        <f>MOD(ROW(A400),O$2)=0</f>
        <v>1</v>
      </c>
      <c r="Q400" s="9"/>
      <c r="R400" s="9"/>
      <c r="S400" s="9"/>
      <c r="T400" s="9"/>
      <c r="U400" s="9"/>
      <c r="V400" s="9"/>
      <c r="W400" s="9"/>
      <c r="X400" s="9"/>
    </row>
    <row r="401" spans="1:24" hidden="1">
      <c r="A401" s="9">
        <f>'Batts 38-45 Mon'!A400</f>
        <v>3980</v>
      </c>
      <c r="B401" s="10">
        <f>'Batts 38-45 Mon'!B400</f>
        <v>4.6064814814814808E-2</v>
      </c>
      <c r="C401" s="10">
        <f>'Batts 38-45 Mon'!C400</f>
        <v>0.9258101851851851</v>
      </c>
      <c r="D401" s="19">
        <f>'Batts 38-45 Mon'!D400</f>
        <v>3397</v>
      </c>
      <c r="E401" s="19">
        <f>'Batts 38-45 Mon'!E400</f>
        <v>3393</v>
      </c>
      <c r="F401" s="19">
        <f>'Batts 38-45 Mon'!F400</f>
        <v>3391</v>
      </c>
      <c r="G401" s="19">
        <f>'Batts 38-45 Mon'!G400</f>
        <v>3392</v>
      </c>
      <c r="H401" s="19">
        <f>'Batts 38-45 Mon'!H400</f>
        <v>3398</v>
      </c>
      <c r="I401" s="19">
        <f>'Batts 38-45 Mon'!I400</f>
        <v>3386</v>
      </c>
      <c r="J401" s="19">
        <f>'Batts 38-45 Mon'!J400</f>
        <v>3401</v>
      </c>
      <c r="K401" s="19">
        <f>'Batts 38-45 Mon'!K400</f>
        <v>3481</v>
      </c>
      <c r="L401" s="19">
        <f>'Batts 38-45 Mon'!L400</f>
        <v>27239</v>
      </c>
      <c r="M401" s="11">
        <f>'Batts 38-45 Mon'!M400</f>
        <v>153.21937500000001</v>
      </c>
      <c r="N401" s="18">
        <f>'Batts 38-45 Mon'!N400</f>
        <v>0</v>
      </c>
      <c r="O401" s="9"/>
      <c r="P401" s="9" t="b">
        <f>MOD(ROW(A401),O$2)=0</f>
        <v>0</v>
      </c>
      <c r="Q401" s="9"/>
      <c r="R401" s="9"/>
      <c r="S401" s="9"/>
      <c r="T401" s="9"/>
      <c r="U401" s="9"/>
      <c r="V401" s="9"/>
      <c r="W401" s="9"/>
      <c r="X401" s="9"/>
    </row>
    <row r="402" spans="1:24" hidden="1">
      <c r="A402" s="9">
        <f>'Batts 38-45 Mon'!A401</f>
        <v>3990</v>
      </c>
      <c r="B402" s="10">
        <f>'Batts 38-45 Mon'!B401</f>
        <v>4.6180555555555558E-2</v>
      </c>
      <c r="C402" s="10">
        <f>'Batts 38-45 Mon'!C401</f>
        <v>0.92592592592592582</v>
      </c>
      <c r="D402" s="19">
        <f>'Batts 38-45 Mon'!D401</f>
        <v>3397</v>
      </c>
      <c r="E402" s="19">
        <f>'Batts 38-45 Mon'!E401</f>
        <v>3393</v>
      </c>
      <c r="F402" s="19">
        <f>'Batts 38-45 Mon'!F401</f>
        <v>3391</v>
      </c>
      <c r="G402" s="19">
        <f>'Batts 38-45 Mon'!G401</f>
        <v>3392</v>
      </c>
      <c r="H402" s="19">
        <f>'Batts 38-45 Mon'!H401</f>
        <v>3398</v>
      </c>
      <c r="I402" s="19">
        <f>'Batts 38-45 Mon'!I401</f>
        <v>3386</v>
      </c>
      <c r="J402" s="19">
        <f>'Batts 38-45 Mon'!J401</f>
        <v>3401</v>
      </c>
      <c r="K402" s="19">
        <f>'Batts 38-45 Mon'!K401</f>
        <v>3481</v>
      </c>
      <c r="L402" s="19">
        <f>'Batts 38-45 Mon'!L401</f>
        <v>27239</v>
      </c>
      <c r="M402" s="11">
        <f>'Batts 38-45 Mon'!M401</f>
        <v>153.21937500000001</v>
      </c>
      <c r="N402" s="18">
        <f>'Batts 38-45 Mon'!N401</f>
        <v>0</v>
      </c>
      <c r="O402" s="9"/>
      <c r="P402" s="9" t="b">
        <f>MOD(ROW(A402),O$2)=0</f>
        <v>0</v>
      </c>
      <c r="Q402" s="9"/>
      <c r="R402" s="9"/>
      <c r="S402" s="9"/>
      <c r="T402" s="9"/>
      <c r="U402" s="9"/>
      <c r="V402" s="9"/>
      <c r="W402" s="9"/>
      <c r="X402" s="9"/>
    </row>
    <row r="403" spans="1:24" hidden="1">
      <c r="A403" s="9">
        <f>'Batts 38-45 Mon'!A402</f>
        <v>4000</v>
      </c>
      <c r="B403" s="10">
        <f>'Batts 38-45 Mon'!B402</f>
        <v>4.6296296296296301E-2</v>
      </c>
      <c r="C403" s="10">
        <f>'Batts 38-45 Mon'!C402</f>
        <v>0.92604166666666654</v>
      </c>
      <c r="D403" s="19">
        <f>'Batts 38-45 Mon'!D402</f>
        <v>3397</v>
      </c>
      <c r="E403" s="19">
        <f>'Batts 38-45 Mon'!E402</f>
        <v>3393</v>
      </c>
      <c r="F403" s="19">
        <f>'Batts 38-45 Mon'!F402</f>
        <v>3391</v>
      </c>
      <c r="G403" s="19">
        <f>'Batts 38-45 Mon'!G402</f>
        <v>3392</v>
      </c>
      <c r="H403" s="19">
        <f>'Batts 38-45 Mon'!H402</f>
        <v>3398</v>
      </c>
      <c r="I403" s="19">
        <f>'Batts 38-45 Mon'!I402</f>
        <v>3386</v>
      </c>
      <c r="J403" s="19">
        <f>'Batts 38-45 Mon'!J402</f>
        <v>3402</v>
      </c>
      <c r="K403" s="19">
        <f>'Batts 38-45 Mon'!K402</f>
        <v>3481</v>
      </c>
      <c r="L403" s="19">
        <f>'Batts 38-45 Mon'!L402</f>
        <v>27240</v>
      </c>
      <c r="M403" s="11">
        <f>'Batts 38-45 Mon'!M402</f>
        <v>153.22499999999999</v>
      </c>
      <c r="N403" s="18">
        <f>'Batts 38-45 Mon'!N402</f>
        <v>0</v>
      </c>
      <c r="O403" s="9"/>
      <c r="P403" s="9" t="b">
        <f>MOD(ROW(A403),O$2)=0</f>
        <v>0</v>
      </c>
      <c r="Q403" s="9"/>
      <c r="R403" s="9"/>
      <c r="S403" s="9"/>
      <c r="T403" s="9"/>
      <c r="U403" s="9"/>
      <c r="V403" s="9"/>
      <c r="W403" s="9"/>
      <c r="X403" s="9"/>
    </row>
    <row r="404" spans="1:24" hidden="1">
      <c r="A404" s="9">
        <f>'Batts 38-45 Mon'!A403</f>
        <v>4010</v>
      </c>
      <c r="B404" s="10">
        <f>'Batts 38-45 Mon'!B403</f>
        <v>4.6412037037037029E-2</v>
      </c>
      <c r="C404" s="10">
        <f>'Batts 38-45 Mon'!C403</f>
        <v>0.92615740740740726</v>
      </c>
      <c r="D404" s="19">
        <f>'Batts 38-45 Mon'!D403</f>
        <v>3397</v>
      </c>
      <c r="E404" s="19">
        <f>'Batts 38-45 Mon'!E403</f>
        <v>3393</v>
      </c>
      <c r="F404" s="19">
        <f>'Batts 38-45 Mon'!F403</f>
        <v>3392</v>
      </c>
      <c r="G404" s="19">
        <f>'Batts 38-45 Mon'!G403</f>
        <v>3392</v>
      </c>
      <c r="H404" s="19">
        <f>'Batts 38-45 Mon'!H403</f>
        <v>3398</v>
      </c>
      <c r="I404" s="19">
        <f>'Batts 38-45 Mon'!I403</f>
        <v>3387</v>
      </c>
      <c r="J404" s="19">
        <f>'Batts 38-45 Mon'!J403</f>
        <v>3401</v>
      </c>
      <c r="K404" s="19">
        <f>'Batts 38-45 Mon'!K403</f>
        <v>3483</v>
      </c>
      <c r="L404" s="19">
        <f>'Batts 38-45 Mon'!L403</f>
        <v>27243</v>
      </c>
      <c r="M404" s="11">
        <f>'Batts 38-45 Mon'!M403</f>
        <v>153.24187499999999</v>
      </c>
      <c r="N404" s="18">
        <f>'Batts 38-45 Mon'!N403</f>
        <v>0</v>
      </c>
      <c r="O404" s="9"/>
      <c r="P404" s="9" t="b">
        <f>MOD(ROW(A404),O$2)=0</f>
        <v>0</v>
      </c>
      <c r="Q404" s="9"/>
      <c r="R404" s="9"/>
      <c r="S404" s="9"/>
      <c r="T404" s="9"/>
      <c r="U404" s="9"/>
      <c r="V404" s="9"/>
      <c r="W404" s="9"/>
      <c r="X404" s="9"/>
    </row>
    <row r="405" spans="1:24" hidden="1">
      <c r="A405" s="9">
        <f>'Batts 38-45 Mon'!A404</f>
        <v>4020</v>
      </c>
      <c r="B405" s="10">
        <f>'Batts 38-45 Mon'!B404</f>
        <v>4.6527777777777779E-2</v>
      </c>
      <c r="C405" s="10">
        <f>'Batts 38-45 Mon'!C404</f>
        <v>0.9262731481481481</v>
      </c>
      <c r="D405" s="19">
        <f>'Batts 38-45 Mon'!D404</f>
        <v>3397</v>
      </c>
      <c r="E405" s="19">
        <f>'Batts 38-45 Mon'!E404</f>
        <v>3393</v>
      </c>
      <c r="F405" s="19">
        <f>'Batts 38-45 Mon'!F404</f>
        <v>3391</v>
      </c>
      <c r="G405" s="19">
        <f>'Batts 38-45 Mon'!G404</f>
        <v>3392</v>
      </c>
      <c r="H405" s="19">
        <f>'Batts 38-45 Mon'!H404</f>
        <v>3398</v>
      </c>
      <c r="I405" s="19">
        <f>'Batts 38-45 Mon'!I404</f>
        <v>3387</v>
      </c>
      <c r="J405" s="19">
        <f>'Batts 38-45 Mon'!J404</f>
        <v>3402</v>
      </c>
      <c r="K405" s="19">
        <f>'Batts 38-45 Mon'!K404</f>
        <v>3483</v>
      </c>
      <c r="L405" s="19">
        <f>'Batts 38-45 Mon'!L404</f>
        <v>27243</v>
      </c>
      <c r="M405" s="11">
        <f>'Batts 38-45 Mon'!M404</f>
        <v>153.24187499999999</v>
      </c>
      <c r="N405" s="18">
        <f>'Batts 38-45 Mon'!N404</f>
        <v>0</v>
      </c>
      <c r="O405" s="9"/>
      <c r="P405" s="9" t="b">
        <f>MOD(ROW(A405),O$2)=0</f>
        <v>0</v>
      </c>
      <c r="Q405" s="9"/>
      <c r="R405" s="9"/>
      <c r="S405" s="9"/>
      <c r="T405" s="9"/>
      <c r="U405" s="9"/>
      <c r="V405" s="9"/>
      <c r="W405" s="9"/>
      <c r="X405" s="9"/>
    </row>
    <row r="406" spans="1:24" hidden="1">
      <c r="A406" s="9">
        <f>'Batts 38-45 Mon'!A405</f>
        <v>4030</v>
      </c>
      <c r="B406" s="10">
        <f>'Batts 38-45 Mon'!B405</f>
        <v>4.6643518518518522E-2</v>
      </c>
      <c r="C406" s="10">
        <f>'Batts 38-45 Mon'!C405</f>
        <v>0.92638888888888882</v>
      </c>
      <c r="D406" s="19">
        <f>'Batts 38-45 Mon'!D405</f>
        <v>3397</v>
      </c>
      <c r="E406" s="19">
        <f>'Batts 38-45 Mon'!E405</f>
        <v>3393</v>
      </c>
      <c r="F406" s="19">
        <f>'Batts 38-45 Mon'!F405</f>
        <v>3392</v>
      </c>
      <c r="G406" s="19">
        <f>'Batts 38-45 Mon'!G405</f>
        <v>3392</v>
      </c>
      <c r="H406" s="19">
        <f>'Batts 38-45 Mon'!H405</f>
        <v>3398</v>
      </c>
      <c r="I406" s="19">
        <f>'Batts 38-45 Mon'!I405</f>
        <v>3387</v>
      </c>
      <c r="J406" s="19">
        <f>'Batts 38-45 Mon'!J405</f>
        <v>3401</v>
      </c>
      <c r="K406" s="19">
        <f>'Batts 38-45 Mon'!K405</f>
        <v>3483</v>
      </c>
      <c r="L406" s="19">
        <f>'Batts 38-45 Mon'!L405</f>
        <v>27243</v>
      </c>
      <c r="M406" s="11">
        <f>'Batts 38-45 Mon'!M405</f>
        <v>153.24187499999999</v>
      </c>
      <c r="N406" s="18">
        <f>'Batts 38-45 Mon'!N405</f>
        <v>0</v>
      </c>
      <c r="O406" s="9"/>
      <c r="P406" s="9" t="b">
        <f>MOD(ROW(A406),O$2)=0</f>
        <v>0</v>
      </c>
      <c r="Q406" s="9"/>
      <c r="R406" s="9"/>
      <c r="S406" s="9"/>
      <c r="T406" s="9"/>
      <c r="U406" s="9"/>
      <c r="V406" s="9"/>
      <c r="W406" s="9"/>
      <c r="X406" s="9"/>
    </row>
    <row r="407" spans="1:24" hidden="1">
      <c r="A407" s="9">
        <f>'Batts 38-45 Mon'!A406</f>
        <v>4040</v>
      </c>
      <c r="B407" s="10">
        <f>'Batts 38-45 Mon'!B406</f>
        <v>4.6759259259259257E-2</v>
      </c>
      <c r="C407" s="10">
        <f>'Batts 38-45 Mon'!C406</f>
        <v>0.92650462962962954</v>
      </c>
      <c r="D407" s="19">
        <f>'Batts 38-45 Mon'!D406</f>
        <v>3397</v>
      </c>
      <c r="E407" s="19">
        <f>'Batts 38-45 Mon'!E406</f>
        <v>3393</v>
      </c>
      <c r="F407" s="19">
        <f>'Batts 38-45 Mon'!F406</f>
        <v>3392</v>
      </c>
      <c r="G407" s="19">
        <f>'Batts 38-45 Mon'!G406</f>
        <v>3394</v>
      </c>
      <c r="H407" s="19">
        <f>'Batts 38-45 Mon'!H406</f>
        <v>3398</v>
      </c>
      <c r="I407" s="19">
        <f>'Batts 38-45 Mon'!I406</f>
        <v>3387</v>
      </c>
      <c r="J407" s="19">
        <f>'Batts 38-45 Mon'!J406</f>
        <v>3401</v>
      </c>
      <c r="K407" s="19">
        <f>'Batts 38-45 Mon'!K406</f>
        <v>3483</v>
      </c>
      <c r="L407" s="19">
        <f>'Batts 38-45 Mon'!L406</f>
        <v>27245</v>
      </c>
      <c r="M407" s="11">
        <f>'Batts 38-45 Mon'!M406</f>
        <v>153.25312500000001</v>
      </c>
      <c r="N407" s="18">
        <f>'Batts 38-45 Mon'!N406</f>
        <v>0</v>
      </c>
      <c r="O407" s="9"/>
      <c r="P407" s="9" t="b">
        <f>MOD(ROW(A407),O$2)=0</f>
        <v>0</v>
      </c>
      <c r="Q407" s="9"/>
      <c r="R407" s="9"/>
      <c r="S407" s="9"/>
      <c r="T407" s="9"/>
      <c r="U407" s="9"/>
      <c r="V407" s="9"/>
      <c r="W407" s="9"/>
      <c r="X407" s="9"/>
    </row>
    <row r="408" spans="1:24" hidden="1">
      <c r="A408" s="9">
        <f>'Batts 38-45 Mon'!A407</f>
        <v>4050</v>
      </c>
      <c r="B408" s="10">
        <f>'Batts 38-45 Mon'!B407</f>
        <v>4.6875E-2</v>
      </c>
      <c r="C408" s="10">
        <f>'Batts 38-45 Mon'!C407</f>
        <v>0.92662037037037026</v>
      </c>
      <c r="D408" s="19">
        <f>'Batts 38-45 Mon'!D407</f>
        <v>3398</v>
      </c>
      <c r="E408" s="19">
        <f>'Batts 38-45 Mon'!E407</f>
        <v>3392</v>
      </c>
      <c r="F408" s="19">
        <f>'Batts 38-45 Mon'!F407</f>
        <v>3392</v>
      </c>
      <c r="G408" s="19">
        <f>'Batts 38-45 Mon'!G407</f>
        <v>3394</v>
      </c>
      <c r="H408" s="19">
        <f>'Batts 38-45 Mon'!H407</f>
        <v>3398</v>
      </c>
      <c r="I408" s="19">
        <f>'Batts 38-45 Mon'!I407</f>
        <v>3387</v>
      </c>
      <c r="J408" s="19">
        <f>'Batts 38-45 Mon'!J407</f>
        <v>3401</v>
      </c>
      <c r="K408" s="19">
        <f>'Batts 38-45 Mon'!K407</f>
        <v>3483</v>
      </c>
      <c r="L408" s="19">
        <f>'Batts 38-45 Mon'!L407</f>
        <v>27245</v>
      </c>
      <c r="M408" s="11">
        <f>'Batts 38-45 Mon'!M407</f>
        <v>153.25312500000001</v>
      </c>
      <c r="N408" s="18">
        <f>'Batts 38-45 Mon'!N407</f>
        <v>0</v>
      </c>
      <c r="O408" s="9"/>
      <c r="P408" s="9" t="b">
        <f>MOD(ROW(A408),O$2)=0</f>
        <v>0</v>
      </c>
      <c r="Q408" s="9"/>
      <c r="R408" s="9"/>
      <c r="S408" s="9"/>
      <c r="T408" s="9"/>
      <c r="U408" s="9"/>
      <c r="V408" s="9"/>
      <c r="W408" s="9"/>
      <c r="X408" s="9"/>
    </row>
    <row r="409" spans="1:24" hidden="1">
      <c r="A409" s="9">
        <f>'Batts 38-45 Mon'!A408</f>
        <v>4060</v>
      </c>
      <c r="B409" s="10">
        <f>'Batts 38-45 Mon'!B408</f>
        <v>4.6990740740740743E-2</v>
      </c>
      <c r="C409" s="10">
        <f>'Batts 38-45 Mon'!C408</f>
        <v>0.92673611111111098</v>
      </c>
      <c r="D409" s="19">
        <f>'Batts 38-45 Mon'!D408</f>
        <v>3398</v>
      </c>
      <c r="E409" s="19">
        <f>'Batts 38-45 Mon'!E408</f>
        <v>3392</v>
      </c>
      <c r="F409" s="19">
        <f>'Batts 38-45 Mon'!F408</f>
        <v>3392</v>
      </c>
      <c r="G409" s="19">
        <f>'Batts 38-45 Mon'!G408</f>
        <v>3394</v>
      </c>
      <c r="H409" s="19">
        <f>'Batts 38-45 Mon'!H408</f>
        <v>3400</v>
      </c>
      <c r="I409" s="19">
        <f>'Batts 38-45 Mon'!I408</f>
        <v>3387</v>
      </c>
      <c r="J409" s="19">
        <f>'Batts 38-45 Mon'!J408</f>
        <v>3402</v>
      </c>
      <c r="K409" s="19">
        <f>'Batts 38-45 Mon'!K408</f>
        <v>3483</v>
      </c>
      <c r="L409" s="19">
        <f>'Batts 38-45 Mon'!L408</f>
        <v>27248</v>
      </c>
      <c r="M409" s="11">
        <f>'Batts 38-45 Mon'!M408</f>
        <v>153.27000000000001</v>
      </c>
      <c r="N409" s="18">
        <f>'Batts 38-45 Mon'!N408</f>
        <v>0</v>
      </c>
      <c r="O409" s="9"/>
      <c r="P409" s="9" t="b">
        <f>MOD(ROW(A409),O$2)=0</f>
        <v>0</v>
      </c>
      <c r="Q409" s="9"/>
      <c r="R409" s="9"/>
      <c r="S409" s="9"/>
      <c r="T409" s="9"/>
      <c r="U409" s="9"/>
      <c r="V409" s="9"/>
      <c r="W409" s="9"/>
      <c r="X409" s="9"/>
    </row>
    <row r="410" spans="1:24">
      <c r="A410" s="9">
        <f>'Batts 38-45 Mon'!A409</f>
        <v>4070</v>
      </c>
      <c r="B410" s="10">
        <f>'Batts 38-45 Mon'!B409</f>
        <v>4.7106481481481478E-2</v>
      </c>
      <c r="C410" s="10">
        <f>'Batts 38-45 Mon'!C409</f>
        <v>0.9268518518518517</v>
      </c>
      <c r="D410" s="19">
        <f>'Batts 38-45 Mon'!D409</f>
        <v>3398</v>
      </c>
      <c r="E410" s="19">
        <f>'Batts 38-45 Mon'!E409</f>
        <v>3392</v>
      </c>
      <c r="F410" s="19">
        <f>'Batts 38-45 Mon'!F409</f>
        <v>3392</v>
      </c>
      <c r="G410" s="19">
        <f>'Batts 38-45 Mon'!G409</f>
        <v>3395</v>
      </c>
      <c r="H410" s="19">
        <f>'Batts 38-45 Mon'!H409</f>
        <v>3400</v>
      </c>
      <c r="I410" s="19">
        <f>'Batts 38-45 Mon'!I409</f>
        <v>3387</v>
      </c>
      <c r="J410" s="19">
        <f>'Batts 38-45 Mon'!J409</f>
        <v>3402</v>
      </c>
      <c r="K410" s="19">
        <f>'Batts 38-45 Mon'!K409</f>
        <v>3483</v>
      </c>
      <c r="L410" s="19">
        <f>'Batts 38-45 Mon'!L409</f>
        <v>27249</v>
      </c>
      <c r="M410" s="11">
        <f>'Batts 38-45 Mon'!M409</f>
        <v>153.27562499999999</v>
      </c>
      <c r="N410" s="18">
        <f>'Batts 38-45 Mon'!N409</f>
        <v>0</v>
      </c>
      <c r="O410" s="9"/>
      <c r="P410" s="9" t="b">
        <f>MOD(ROW(A410),O$2)=0</f>
        <v>1</v>
      </c>
      <c r="Q410" s="9"/>
      <c r="R410" s="9"/>
      <c r="S410" s="9"/>
      <c r="T410" s="9"/>
      <c r="U410" s="9"/>
      <c r="V410" s="9"/>
      <c r="W410" s="9"/>
      <c r="X410" s="9"/>
    </row>
    <row r="411" spans="1:24" hidden="1">
      <c r="A411" s="9">
        <f>'Batts 38-45 Mon'!A410</f>
        <v>4080</v>
      </c>
      <c r="B411" s="10">
        <f>'Batts 38-45 Mon'!B410</f>
        <v>4.7222222222222221E-2</v>
      </c>
      <c r="C411" s="10">
        <f>'Batts 38-45 Mon'!C410</f>
        <v>0.92696759259259243</v>
      </c>
      <c r="D411" s="19">
        <f>'Batts 38-45 Mon'!D410</f>
        <v>3400</v>
      </c>
      <c r="E411" s="19">
        <f>'Batts 38-45 Mon'!E410</f>
        <v>3390</v>
      </c>
      <c r="F411" s="19">
        <f>'Batts 38-45 Mon'!F410</f>
        <v>3392</v>
      </c>
      <c r="G411" s="19">
        <f>'Batts 38-45 Mon'!G410</f>
        <v>3394</v>
      </c>
      <c r="H411" s="19">
        <f>'Batts 38-45 Mon'!H410</f>
        <v>3400</v>
      </c>
      <c r="I411" s="19">
        <f>'Batts 38-45 Mon'!I410</f>
        <v>3389</v>
      </c>
      <c r="J411" s="19">
        <f>'Batts 38-45 Mon'!J410</f>
        <v>3402</v>
      </c>
      <c r="K411" s="19">
        <f>'Batts 38-45 Mon'!K410</f>
        <v>3483</v>
      </c>
      <c r="L411" s="19">
        <f>'Batts 38-45 Mon'!L410</f>
        <v>27250</v>
      </c>
      <c r="M411" s="11">
        <f>'Batts 38-45 Mon'!M410</f>
        <v>153.28125</v>
      </c>
      <c r="N411" s="18">
        <f>'Batts 38-45 Mon'!N410</f>
        <v>0</v>
      </c>
      <c r="O411" s="9"/>
      <c r="P411" s="9" t="b">
        <f>MOD(ROW(A411),O$2)=0</f>
        <v>0</v>
      </c>
      <c r="Q411" s="9"/>
      <c r="R411" s="9"/>
      <c r="S411" s="9"/>
      <c r="T411" s="9"/>
      <c r="U411" s="9"/>
      <c r="V411" s="9"/>
      <c r="W411" s="9"/>
      <c r="X411" s="9"/>
    </row>
    <row r="412" spans="1:24" hidden="1">
      <c r="A412" s="9">
        <f>'Batts 38-45 Mon'!A411</f>
        <v>4090</v>
      </c>
      <c r="B412" s="10">
        <f>'Batts 38-45 Mon'!B411</f>
        <v>4.7337962962962971E-2</v>
      </c>
      <c r="C412" s="10">
        <f>'Batts 38-45 Mon'!C411</f>
        <v>0.92708333333333326</v>
      </c>
      <c r="D412" s="19">
        <f>'Batts 38-45 Mon'!D411</f>
        <v>3400</v>
      </c>
      <c r="E412" s="19">
        <f>'Batts 38-45 Mon'!E411</f>
        <v>3390</v>
      </c>
      <c r="F412" s="19">
        <f>'Batts 38-45 Mon'!F411</f>
        <v>3392</v>
      </c>
      <c r="G412" s="19">
        <f>'Batts 38-45 Mon'!G411</f>
        <v>3395</v>
      </c>
      <c r="H412" s="19">
        <f>'Batts 38-45 Mon'!H411</f>
        <v>3400</v>
      </c>
      <c r="I412" s="19">
        <f>'Batts 38-45 Mon'!I411</f>
        <v>3389</v>
      </c>
      <c r="J412" s="19">
        <f>'Batts 38-45 Mon'!J411</f>
        <v>3402</v>
      </c>
      <c r="K412" s="19">
        <f>'Batts 38-45 Mon'!K411</f>
        <v>3483</v>
      </c>
      <c r="L412" s="19">
        <f>'Batts 38-45 Mon'!L411</f>
        <v>27251</v>
      </c>
      <c r="M412" s="11">
        <f>'Batts 38-45 Mon'!M411</f>
        <v>153.28687500000001</v>
      </c>
      <c r="N412" s="18">
        <f>'Batts 38-45 Mon'!N411</f>
        <v>0</v>
      </c>
      <c r="O412" s="9"/>
      <c r="P412" s="9" t="b">
        <f>MOD(ROW(A412),O$2)=0</f>
        <v>0</v>
      </c>
      <c r="Q412" s="9"/>
      <c r="R412" s="9"/>
      <c r="S412" s="9"/>
      <c r="T412" s="9"/>
      <c r="U412" s="9"/>
      <c r="V412" s="9"/>
      <c r="W412" s="9"/>
      <c r="X412" s="9"/>
    </row>
    <row r="413" spans="1:24" hidden="1">
      <c r="A413" s="9">
        <f>'Batts 38-45 Mon'!A412</f>
        <v>4100</v>
      </c>
      <c r="B413" s="10">
        <f>'Batts 38-45 Mon'!B412</f>
        <v>4.7453703703703699E-2</v>
      </c>
      <c r="C413" s="10">
        <f>'Batts 38-45 Mon'!C412</f>
        <v>0.92719907407407398</v>
      </c>
      <c r="D413" s="19">
        <f>'Batts 38-45 Mon'!D412</f>
        <v>3400</v>
      </c>
      <c r="E413" s="19">
        <f>'Batts 38-45 Mon'!E412</f>
        <v>3390</v>
      </c>
      <c r="F413" s="19">
        <f>'Batts 38-45 Mon'!F412</f>
        <v>3392</v>
      </c>
      <c r="G413" s="19">
        <f>'Batts 38-45 Mon'!G412</f>
        <v>3395</v>
      </c>
      <c r="H413" s="19">
        <f>'Batts 38-45 Mon'!H412</f>
        <v>3400</v>
      </c>
      <c r="I413" s="19">
        <f>'Batts 38-45 Mon'!I412</f>
        <v>3389</v>
      </c>
      <c r="J413" s="19">
        <f>'Batts 38-45 Mon'!J412</f>
        <v>3402</v>
      </c>
      <c r="K413" s="19">
        <f>'Batts 38-45 Mon'!K412</f>
        <v>3483</v>
      </c>
      <c r="L413" s="19">
        <f>'Batts 38-45 Mon'!L412</f>
        <v>27251</v>
      </c>
      <c r="M413" s="11">
        <f>'Batts 38-45 Mon'!M412</f>
        <v>153.28687500000001</v>
      </c>
      <c r="N413" s="18">
        <f>'Batts 38-45 Mon'!N412</f>
        <v>0</v>
      </c>
      <c r="O413" s="9"/>
      <c r="P413" s="9" t="b">
        <f>MOD(ROW(A413),O$2)=0</f>
        <v>0</v>
      </c>
      <c r="Q413" s="9"/>
      <c r="R413" s="9"/>
      <c r="S413" s="9"/>
      <c r="T413" s="9"/>
      <c r="U413" s="9"/>
      <c r="V413" s="9"/>
      <c r="W413" s="9"/>
      <c r="X413" s="9"/>
    </row>
    <row r="414" spans="1:24" hidden="1">
      <c r="A414" s="9">
        <f>'Batts 38-45 Mon'!A413</f>
        <v>4110</v>
      </c>
      <c r="B414" s="10">
        <f>'Batts 38-45 Mon'!B413</f>
        <v>4.7569444444444442E-2</v>
      </c>
      <c r="C414" s="10">
        <f>'Batts 38-45 Mon'!C413</f>
        <v>0.9273148148148147</v>
      </c>
      <c r="D414" s="19">
        <f>'Batts 38-45 Mon'!D413</f>
        <v>3400</v>
      </c>
      <c r="E414" s="19">
        <f>'Batts 38-45 Mon'!E413</f>
        <v>3390</v>
      </c>
      <c r="F414" s="19">
        <f>'Batts 38-45 Mon'!F413</f>
        <v>3392</v>
      </c>
      <c r="G414" s="19">
        <f>'Batts 38-45 Mon'!G413</f>
        <v>3395</v>
      </c>
      <c r="H414" s="19">
        <f>'Batts 38-45 Mon'!H413</f>
        <v>3400</v>
      </c>
      <c r="I414" s="19">
        <f>'Batts 38-45 Mon'!I413</f>
        <v>3389</v>
      </c>
      <c r="J414" s="19">
        <f>'Batts 38-45 Mon'!J413</f>
        <v>3402</v>
      </c>
      <c r="K414" s="19">
        <f>'Batts 38-45 Mon'!K413</f>
        <v>3484</v>
      </c>
      <c r="L414" s="19">
        <f>'Batts 38-45 Mon'!L413</f>
        <v>27252</v>
      </c>
      <c r="M414" s="11">
        <f>'Batts 38-45 Mon'!M413</f>
        <v>153.29249999999999</v>
      </c>
      <c r="N414" s="18">
        <f>'Batts 38-45 Mon'!N413</f>
        <v>0</v>
      </c>
      <c r="O414" s="9"/>
      <c r="P414" s="9" t="b">
        <f>MOD(ROW(A414),O$2)=0</f>
        <v>0</v>
      </c>
      <c r="Q414" s="9"/>
      <c r="R414" s="9"/>
      <c r="S414" s="9"/>
      <c r="T414" s="9"/>
      <c r="U414" s="9"/>
      <c r="V414" s="9"/>
      <c r="W414" s="9"/>
      <c r="X414" s="9"/>
    </row>
    <row r="415" spans="1:24" hidden="1">
      <c r="A415" s="9">
        <f>'Batts 38-45 Mon'!A414</f>
        <v>4120</v>
      </c>
      <c r="B415" s="10">
        <f>'Batts 38-45 Mon'!B414</f>
        <v>4.7685185185185192E-2</v>
      </c>
      <c r="C415" s="10">
        <f>'Batts 38-45 Mon'!C414</f>
        <v>0.92743055555555542</v>
      </c>
      <c r="D415" s="19">
        <f>'Batts 38-45 Mon'!D414</f>
        <v>3400</v>
      </c>
      <c r="E415" s="19">
        <f>'Batts 38-45 Mon'!E414</f>
        <v>3390</v>
      </c>
      <c r="F415" s="19">
        <f>'Batts 38-45 Mon'!F414</f>
        <v>3392</v>
      </c>
      <c r="G415" s="19">
        <f>'Batts 38-45 Mon'!G414</f>
        <v>3395</v>
      </c>
      <c r="H415" s="19">
        <f>'Batts 38-45 Mon'!H414</f>
        <v>3400</v>
      </c>
      <c r="I415" s="19">
        <f>'Batts 38-45 Mon'!I414</f>
        <v>3389</v>
      </c>
      <c r="J415" s="19">
        <f>'Batts 38-45 Mon'!J414</f>
        <v>3402</v>
      </c>
      <c r="K415" s="19">
        <f>'Batts 38-45 Mon'!K414</f>
        <v>3485</v>
      </c>
      <c r="L415" s="19">
        <f>'Batts 38-45 Mon'!L414</f>
        <v>27253</v>
      </c>
      <c r="M415" s="11">
        <f>'Batts 38-45 Mon'!M414</f>
        <v>153.298125</v>
      </c>
      <c r="N415" s="18">
        <f>'Batts 38-45 Mon'!N414</f>
        <v>0</v>
      </c>
      <c r="O415" s="9"/>
      <c r="P415" s="9" t="b">
        <f>MOD(ROW(A415),O$2)=0</f>
        <v>0</v>
      </c>
      <c r="Q415" s="9"/>
      <c r="R415" s="9"/>
      <c r="S415" s="9"/>
      <c r="T415" s="9"/>
      <c r="U415" s="9"/>
      <c r="V415" s="9"/>
      <c r="W415" s="9"/>
      <c r="X415" s="9"/>
    </row>
    <row r="416" spans="1:24" hidden="1">
      <c r="A416" s="9">
        <f>'Batts 38-45 Mon'!A415</f>
        <v>4130</v>
      </c>
      <c r="B416" s="10">
        <f>'Batts 38-45 Mon'!B415</f>
        <v>4.780092592592592E-2</v>
      </c>
      <c r="C416" s="10">
        <f>'Batts 38-45 Mon'!C415</f>
        <v>0.92754629629629615</v>
      </c>
      <c r="D416" s="19">
        <f>'Batts 38-45 Mon'!D415</f>
        <v>3401</v>
      </c>
      <c r="E416" s="19">
        <f>'Batts 38-45 Mon'!E415</f>
        <v>3389</v>
      </c>
      <c r="F416" s="19">
        <f>'Batts 38-45 Mon'!F415</f>
        <v>3392</v>
      </c>
      <c r="G416" s="19">
        <f>'Batts 38-45 Mon'!G415</f>
        <v>3395</v>
      </c>
      <c r="H416" s="19">
        <f>'Batts 38-45 Mon'!H415</f>
        <v>3400</v>
      </c>
      <c r="I416" s="19">
        <f>'Batts 38-45 Mon'!I415</f>
        <v>3389</v>
      </c>
      <c r="J416" s="19">
        <f>'Batts 38-45 Mon'!J415</f>
        <v>3402</v>
      </c>
      <c r="K416" s="19">
        <f>'Batts 38-45 Mon'!K415</f>
        <v>3485</v>
      </c>
      <c r="L416" s="19">
        <f>'Batts 38-45 Mon'!L415</f>
        <v>27253</v>
      </c>
      <c r="M416" s="11">
        <f>'Batts 38-45 Mon'!M415</f>
        <v>153.298125</v>
      </c>
      <c r="N416" s="18">
        <f>'Batts 38-45 Mon'!N415</f>
        <v>0</v>
      </c>
      <c r="O416" s="9"/>
      <c r="P416" s="9" t="b">
        <f>MOD(ROW(A416),O$2)=0</f>
        <v>0</v>
      </c>
      <c r="Q416" s="9"/>
      <c r="R416" s="9"/>
      <c r="S416" s="9"/>
      <c r="T416" s="9"/>
      <c r="U416" s="9"/>
      <c r="V416" s="9"/>
      <c r="W416" s="9"/>
      <c r="X416" s="9"/>
    </row>
    <row r="417" spans="1:24" hidden="1">
      <c r="A417" s="9">
        <f>'Batts 38-45 Mon'!A416</f>
        <v>4140</v>
      </c>
      <c r="B417" s="10">
        <f>'Batts 38-45 Mon'!B416</f>
        <v>4.7916666666666663E-2</v>
      </c>
      <c r="C417" s="10">
        <f>'Batts 38-45 Mon'!C416</f>
        <v>0.92766203703703698</v>
      </c>
      <c r="D417" s="19">
        <f>'Batts 38-45 Mon'!D416</f>
        <v>3401</v>
      </c>
      <c r="E417" s="19">
        <f>'Batts 38-45 Mon'!E416</f>
        <v>3389</v>
      </c>
      <c r="F417" s="19">
        <f>'Batts 38-45 Mon'!F416</f>
        <v>3392</v>
      </c>
      <c r="G417" s="19">
        <f>'Batts 38-45 Mon'!G416</f>
        <v>3396</v>
      </c>
      <c r="H417" s="19">
        <f>'Batts 38-45 Mon'!H416</f>
        <v>3400</v>
      </c>
      <c r="I417" s="19">
        <f>'Batts 38-45 Mon'!I416</f>
        <v>3389</v>
      </c>
      <c r="J417" s="19">
        <f>'Batts 38-45 Mon'!J416</f>
        <v>3402</v>
      </c>
      <c r="K417" s="19">
        <f>'Batts 38-45 Mon'!K416</f>
        <v>3485</v>
      </c>
      <c r="L417" s="19">
        <f>'Batts 38-45 Mon'!L416</f>
        <v>27254</v>
      </c>
      <c r="M417" s="11">
        <f>'Batts 38-45 Mon'!M416</f>
        <v>153.30375000000001</v>
      </c>
      <c r="N417" s="18">
        <f>'Batts 38-45 Mon'!N416</f>
        <v>0</v>
      </c>
      <c r="O417" s="9"/>
      <c r="P417" s="9" t="b">
        <f>MOD(ROW(A417),O$2)=0</f>
        <v>0</v>
      </c>
      <c r="Q417" s="9"/>
      <c r="R417" s="9"/>
      <c r="S417" s="9"/>
      <c r="T417" s="9"/>
      <c r="U417" s="9"/>
      <c r="V417" s="9"/>
      <c r="W417" s="9"/>
      <c r="X417" s="9"/>
    </row>
    <row r="418" spans="1:24" hidden="1">
      <c r="A418" s="9">
        <f>'Batts 38-45 Mon'!A417</f>
        <v>4150</v>
      </c>
      <c r="B418" s="10">
        <f>'Batts 38-45 Mon'!B417</f>
        <v>4.8032407407407413E-2</v>
      </c>
      <c r="C418" s="10">
        <f>'Batts 38-45 Mon'!C417</f>
        <v>0.9277777777777777</v>
      </c>
      <c r="D418" s="19">
        <f>'Batts 38-45 Mon'!D417</f>
        <v>3401</v>
      </c>
      <c r="E418" s="19">
        <f>'Batts 38-45 Mon'!E417</f>
        <v>3389</v>
      </c>
      <c r="F418" s="19">
        <f>'Batts 38-45 Mon'!F417</f>
        <v>3392</v>
      </c>
      <c r="G418" s="19">
        <f>'Batts 38-45 Mon'!G417</f>
        <v>3396</v>
      </c>
      <c r="H418" s="19">
        <f>'Batts 38-45 Mon'!H417</f>
        <v>3400</v>
      </c>
      <c r="I418" s="19">
        <f>'Batts 38-45 Mon'!I417</f>
        <v>3389</v>
      </c>
      <c r="J418" s="19">
        <f>'Batts 38-45 Mon'!J417</f>
        <v>3402</v>
      </c>
      <c r="K418" s="19">
        <f>'Batts 38-45 Mon'!K417</f>
        <v>3486</v>
      </c>
      <c r="L418" s="19">
        <f>'Batts 38-45 Mon'!L417</f>
        <v>27255</v>
      </c>
      <c r="M418" s="11">
        <f>'Batts 38-45 Mon'!M417</f>
        <v>153.30937499999999</v>
      </c>
      <c r="N418" s="18">
        <f>'Batts 38-45 Mon'!N417</f>
        <v>0</v>
      </c>
      <c r="O418" s="9"/>
      <c r="P418" s="9" t="b">
        <f>MOD(ROW(A418),O$2)=0</f>
        <v>0</v>
      </c>
      <c r="Q418" s="9"/>
      <c r="R418" s="9"/>
      <c r="S418" s="9"/>
      <c r="T418" s="9"/>
      <c r="U418" s="9"/>
      <c r="V418" s="9"/>
      <c r="W418" s="9"/>
      <c r="X418" s="9"/>
    </row>
    <row r="419" spans="1:24" hidden="1">
      <c r="A419" s="9">
        <f>'Batts 38-45 Mon'!A418</f>
        <v>4160</v>
      </c>
      <c r="B419" s="10">
        <f>'Batts 38-45 Mon'!B418</f>
        <v>4.8148148148148141E-2</v>
      </c>
      <c r="C419" s="10">
        <f>'Batts 38-45 Mon'!C418</f>
        <v>0.92789351851851842</v>
      </c>
      <c r="D419" s="19">
        <f>'Batts 38-45 Mon'!D418</f>
        <v>3401</v>
      </c>
      <c r="E419" s="19">
        <f>'Batts 38-45 Mon'!E418</f>
        <v>3389</v>
      </c>
      <c r="F419" s="19">
        <f>'Batts 38-45 Mon'!F418</f>
        <v>3392</v>
      </c>
      <c r="G419" s="19">
        <f>'Batts 38-45 Mon'!G418</f>
        <v>3396</v>
      </c>
      <c r="H419" s="19">
        <f>'Batts 38-45 Mon'!H418</f>
        <v>3400</v>
      </c>
      <c r="I419" s="19">
        <f>'Batts 38-45 Mon'!I418</f>
        <v>3389</v>
      </c>
      <c r="J419" s="19">
        <f>'Batts 38-45 Mon'!J418</f>
        <v>3402</v>
      </c>
      <c r="K419" s="19">
        <f>'Batts 38-45 Mon'!K418</f>
        <v>3486</v>
      </c>
      <c r="L419" s="19">
        <f>'Batts 38-45 Mon'!L418</f>
        <v>27255</v>
      </c>
      <c r="M419" s="11">
        <f>'Batts 38-45 Mon'!M418</f>
        <v>153.30937499999999</v>
      </c>
      <c r="N419" s="18">
        <f>'Batts 38-45 Mon'!N418</f>
        <v>0</v>
      </c>
      <c r="O419" s="9"/>
      <c r="P419" s="9" t="b">
        <f>MOD(ROW(A419),O$2)=0</f>
        <v>0</v>
      </c>
      <c r="Q419" s="9"/>
      <c r="R419" s="9"/>
      <c r="S419" s="9"/>
      <c r="T419" s="9"/>
      <c r="U419" s="9"/>
      <c r="V419" s="9"/>
      <c r="W419" s="9"/>
      <c r="X419" s="9"/>
    </row>
    <row r="420" spans="1:24">
      <c r="A420" s="9">
        <f>'Batts 38-45 Mon'!A419</f>
        <v>4170</v>
      </c>
      <c r="B420" s="10">
        <f>'Batts 38-45 Mon'!B419</f>
        <v>4.8263888888888891E-2</v>
      </c>
      <c r="C420" s="10">
        <f>'Batts 38-45 Mon'!C419</f>
        <v>0.92800925925925914</v>
      </c>
      <c r="D420" s="19">
        <f>'Batts 38-45 Mon'!D419</f>
        <v>3401</v>
      </c>
      <c r="E420" s="19">
        <f>'Batts 38-45 Mon'!E419</f>
        <v>3389</v>
      </c>
      <c r="F420" s="19">
        <f>'Batts 38-45 Mon'!F419</f>
        <v>3392</v>
      </c>
      <c r="G420" s="19">
        <f>'Batts 38-45 Mon'!G419</f>
        <v>3396</v>
      </c>
      <c r="H420" s="19">
        <f>'Batts 38-45 Mon'!H419</f>
        <v>3401</v>
      </c>
      <c r="I420" s="19">
        <f>'Batts 38-45 Mon'!I419</f>
        <v>3389</v>
      </c>
      <c r="J420" s="19">
        <f>'Batts 38-45 Mon'!J419</f>
        <v>3402</v>
      </c>
      <c r="K420" s="19">
        <f>'Batts 38-45 Mon'!K419</f>
        <v>3486</v>
      </c>
      <c r="L420" s="19">
        <f>'Batts 38-45 Mon'!L419</f>
        <v>27256</v>
      </c>
      <c r="M420" s="11">
        <f>'Batts 38-45 Mon'!M419</f>
        <v>153.315</v>
      </c>
      <c r="N420" s="18">
        <f>'Batts 38-45 Mon'!N419</f>
        <v>0</v>
      </c>
      <c r="O420" s="9"/>
      <c r="P420" s="9" t="b">
        <f>MOD(ROW(A420),O$2)=0</f>
        <v>1</v>
      </c>
      <c r="Q420" s="9"/>
      <c r="R420" s="9"/>
      <c r="S420" s="9"/>
      <c r="T420" s="9"/>
      <c r="U420" s="9"/>
      <c r="V420" s="9"/>
      <c r="W420" s="9"/>
      <c r="X420" s="9"/>
    </row>
    <row r="421" spans="1:24" hidden="1">
      <c r="A421" s="9">
        <f>'Batts 38-45 Mon'!A420</f>
        <v>4180</v>
      </c>
      <c r="B421" s="10">
        <f>'Batts 38-45 Mon'!B420</f>
        <v>4.8379629629629634E-2</v>
      </c>
      <c r="C421" s="10">
        <f>'Batts 38-45 Mon'!C420</f>
        <v>0.92812499999999987</v>
      </c>
      <c r="D421" s="19">
        <f>'Batts 38-45 Mon'!D420</f>
        <v>3401</v>
      </c>
      <c r="E421" s="19">
        <f>'Batts 38-45 Mon'!E420</f>
        <v>3391</v>
      </c>
      <c r="F421" s="19">
        <f>'Batts 38-45 Mon'!F420</f>
        <v>3392</v>
      </c>
      <c r="G421" s="19">
        <f>'Batts 38-45 Mon'!G420</f>
        <v>3396</v>
      </c>
      <c r="H421" s="19">
        <f>'Batts 38-45 Mon'!H420</f>
        <v>3401</v>
      </c>
      <c r="I421" s="19">
        <f>'Batts 38-45 Mon'!I420</f>
        <v>3389</v>
      </c>
      <c r="J421" s="19">
        <f>'Batts 38-45 Mon'!J420</f>
        <v>3402</v>
      </c>
      <c r="K421" s="19">
        <f>'Batts 38-45 Mon'!K420</f>
        <v>3486</v>
      </c>
      <c r="L421" s="19">
        <f>'Batts 38-45 Mon'!L420</f>
        <v>27258</v>
      </c>
      <c r="M421" s="11">
        <f>'Batts 38-45 Mon'!M420</f>
        <v>153.32624999999999</v>
      </c>
      <c r="N421" s="18">
        <f>'Batts 38-45 Mon'!N420</f>
        <v>0</v>
      </c>
      <c r="O421" s="9"/>
      <c r="P421" s="9" t="b">
        <f>MOD(ROW(A421),O$2)=0</f>
        <v>0</v>
      </c>
      <c r="Q421" s="9"/>
      <c r="R421" s="9"/>
      <c r="S421" s="9"/>
      <c r="T421" s="9"/>
      <c r="U421" s="9"/>
      <c r="V421" s="9"/>
      <c r="W421" s="9"/>
      <c r="X421" s="9"/>
    </row>
    <row r="422" spans="1:24" hidden="1">
      <c r="A422" s="9">
        <f>'Batts 38-45 Mon'!A421</f>
        <v>4190</v>
      </c>
      <c r="B422" s="10">
        <f>'Batts 38-45 Mon'!B421</f>
        <v>4.8495370370370362E-2</v>
      </c>
      <c r="C422" s="10">
        <f>'Batts 38-45 Mon'!C421</f>
        <v>0.92824074074074059</v>
      </c>
      <c r="D422" s="19">
        <f>'Batts 38-45 Mon'!D421</f>
        <v>3401</v>
      </c>
      <c r="E422" s="19">
        <f>'Batts 38-45 Mon'!E421</f>
        <v>3391</v>
      </c>
      <c r="F422" s="19">
        <f>'Batts 38-45 Mon'!F421</f>
        <v>3392</v>
      </c>
      <c r="G422" s="19">
        <f>'Batts 38-45 Mon'!G421</f>
        <v>3396</v>
      </c>
      <c r="H422" s="19">
        <f>'Batts 38-45 Mon'!H421</f>
        <v>3402</v>
      </c>
      <c r="I422" s="19">
        <f>'Batts 38-45 Mon'!I421</f>
        <v>3389</v>
      </c>
      <c r="J422" s="19">
        <f>'Batts 38-45 Mon'!J421</f>
        <v>3402</v>
      </c>
      <c r="K422" s="19">
        <f>'Batts 38-45 Mon'!K421</f>
        <v>3486</v>
      </c>
      <c r="L422" s="19">
        <f>'Batts 38-45 Mon'!L421</f>
        <v>27259</v>
      </c>
      <c r="M422" s="11">
        <f>'Batts 38-45 Mon'!M421</f>
        <v>153.331875</v>
      </c>
      <c r="N422" s="18">
        <f>'Batts 38-45 Mon'!N421</f>
        <v>0</v>
      </c>
      <c r="O422" s="9"/>
      <c r="P422" s="9" t="b">
        <f>MOD(ROW(A422),O$2)=0</f>
        <v>0</v>
      </c>
      <c r="Q422" s="9"/>
      <c r="R422" s="9"/>
      <c r="S422" s="9"/>
      <c r="T422" s="9"/>
      <c r="U422" s="9"/>
      <c r="V422" s="9"/>
      <c r="W422" s="9"/>
      <c r="X422" s="9"/>
    </row>
    <row r="423" spans="1:24" hidden="1">
      <c r="A423" s="9">
        <f>'Batts 38-45 Mon'!A422</f>
        <v>4200</v>
      </c>
      <c r="B423" s="10">
        <f>'Batts 38-45 Mon'!B422</f>
        <v>4.8611111111111112E-2</v>
      </c>
      <c r="C423" s="10">
        <f>'Batts 38-45 Mon'!C422</f>
        <v>0.92835648148148142</v>
      </c>
      <c r="D423" s="19">
        <f>'Batts 38-45 Mon'!D422</f>
        <v>3401</v>
      </c>
      <c r="E423" s="19">
        <f>'Batts 38-45 Mon'!E422</f>
        <v>3391</v>
      </c>
      <c r="F423" s="19">
        <f>'Batts 38-45 Mon'!F422</f>
        <v>3392</v>
      </c>
      <c r="G423" s="19">
        <f>'Batts 38-45 Mon'!G422</f>
        <v>3396</v>
      </c>
      <c r="H423" s="19">
        <f>'Batts 38-45 Mon'!H422</f>
        <v>3401</v>
      </c>
      <c r="I423" s="19">
        <f>'Batts 38-45 Mon'!I422</f>
        <v>3389</v>
      </c>
      <c r="J423" s="19">
        <f>'Batts 38-45 Mon'!J422</f>
        <v>3402</v>
      </c>
      <c r="K423" s="19">
        <f>'Batts 38-45 Mon'!K422</f>
        <v>3487</v>
      </c>
      <c r="L423" s="19">
        <f>'Batts 38-45 Mon'!L422</f>
        <v>27259</v>
      </c>
      <c r="M423" s="11">
        <f>'Batts 38-45 Mon'!M422</f>
        <v>153.331875</v>
      </c>
      <c r="N423" s="18">
        <f>'Batts 38-45 Mon'!N422</f>
        <v>0</v>
      </c>
      <c r="O423" s="9"/>
      <c r="P423" s="9" t="b">
        <f>MOD(ROW(A423),O$2)=0</f>
        <v>0</v>
      </c>
      <c r="Q423" s="9"/>
      <c r="R423" s="9"/>
      <c r="S423" s="9"/>
      <c r="T423" s="9"/>
      <c r="U423" s="9"/>
      <c r="V423" s="9"/>
      <c r="W423" s="9"/>
      <c r="X423" s="9"/>
    </row>
    <row r="424" spans="1:24" hidden="1">
      <c r="A424" s="9">
        <f>'Batts 38-45 Mon'!A423</f>
        <v>4210</v>
      </c>
      <c r="B424" s="10">
        <f>'Batts 38-45 Mon'!B423</f>
        <v>4.8726851851851855E-2</v>
      </c>
      <c r="C424" s="10">
        <f>'Batts 38-45 Mon'!C423</f>
        <v>0.92847222222222214</v>
      </c>
      <c r="D424" s="19">
        <f>'Batts 38-45 Mon'!D423</f>
        <v>3401</v>
      </c>
      <c r="E424" s="19">
        <f>'Batts 38-45 Mon'!E423</f>
        <v>3391</v>
      </c>
      <c r="F424" s="19">
        <f>'Batts 38-45 Mon'!F423</f>
        <v>3392</v>
      </c>
      <c r="G424" s="19">
        <f>'Batts 38-45 Mon'!G423</f>
        <v>3396</v>
      </c>
      <c r="H424" s="19">
        <f>'Batts 38-45 Mon'!H423</f>
        <v>3402</v>
      </c>
      <c r="I424" s="19">
        <f>'Batts 38-45 Mon'!I423</f>
        <v>3389</v>
      </c>
      <c r="J424" s="19">
        <f>'Batts 38-45 Mon'!J423</f>
        <v>3402</v>
      </c>
      <c r="K424" s="19">
        <f>'Batts 38-45 Mon'!K423</f>
        <v>3487</v>
      </c>
      <c r="L424" s="19">
        <f>'Batts 38-45 Mon'!L423</f>
        <v>27260</v>
      </c>
      <c r="M424" s="11">
        <f>'Batts 38-45 Mon'!M423</f>
        <v>153.33750000000001</v>
      </c>
      <c r="N424" s="18">
        <f>'Batts 38-45 Mon'!N423</f>
        <v>0</v>
      </c>
      <c r="O424" s="9"/>
      <c r="P424" s="9" t="b">
        <f>MOD(ROW(A424),O$2)=0</f>
        <v>0</v>
      </c>
      <c r="Q424" s="9"/>
      <c r="R424" s="9"/>
      <c r="S424" s="9"/>
      <c r="T424" s="9"/>
      <c r="U424" s="9"/>
      <c r="V424" s="9"/>
      <c r="W424" s="9"/>
      <c r="X424" s="9"/>
    </row>
    <row r="425" spans="1:24" hidden="1">
      <c r="A425" s="9">
        <f>'Batts 38-45 Mon'!A424</f>
        <v>4220</v>
      </c>
      <c r="B425" s="10">
        <f>'Batts 38-45 Mon'!B424</f>
        <v>4.8842592592592583E-2</v>
      </c>
      <c r="C425" s="10">
        <f>'Batts 38-45 Mon'!C424</f>
        <v>0.92858796296296287</v>
      </c>
      <c r="D425" s="19">
        <f>'Batts 38-45 Mon'!D424</f>
        <v>3401</v>
      </c>
      <c r="E425" s="19">
        <f>'Batts 38-45 Mon'!E424</f>
        <v>3391</v>
      </c>
      <c r="F425" s="19">
        <f>'Batts 38-45 Mon'!F424</f>
        <v>3392</v>
      </c>
      <c r="G425" s="19">
        <f>'Batts 38-45 Mon'!G424</f>
        <v>3396</v>
      </c>
      <c r="H425" s="19">
        <f>'Batts 38-45 Mon'!H424</f>
        <v>3402</v>
      </c>
      <c r="I425" s="19">
        <f>'Batts 38-45 Mon'!I424</f>
        <v>3389</v>
      </c>
      <c r="J425" s="19">
        <f>'Batts 38-45 Mon'!J424</f>
        <v>3402</v>
      </c>
      <c r="K425" s="19">
        <f>'Batts 38-45 Mon'!K424</f>
        <v>3487</v>
      </c>
      <c r="L425" s="19">
        <f>'Batts 38-45 Mon'!L424</f>
        <v>27260</v>
      </c>
      <c r="M425" s="11">
        <f>'Batts 38-45 Mon'!M424</f>
        <v>153.33750000000001</v>
      </c>
      <c r="N425" s="18">
        <f>'Batts 38-45 Mon'!N424</f>
        <v>0</v>
      </c>
      <c r="O425" s="9"/>
      <c r="P425" s="9" t="b">
        <f>MOD(ROW(A425),O$2)=0</f>
        <v>0</v>
      </c>
      <c r="Q425" s="9"/>
      <c r="R425" s="9"/>
      <c r="S425" s="9"/>
      <c r="T425" s="9"/>
      <c r="U425" s="9"/>
      <c r="V425" s="9"/>
      <c r="W425" s="9"/>
      <c r="X425" s="9"/>
    </row>
    <row r="426" spans="1:24" hidden="1">
      <c r="A426" s="9">
        <f>'Batts 38-45 Mon'!A425</f>
        <v>4230</v>
      </c>
      <c r="B426" s="10">
        <f>'Batts 38-45 Mon'!B425</f>
        <v>4.8958333333333333E-2</v>
      </c>
      <c r="C426" s="10">
        <f>'Batts 38-45 Mon'!C425</f>
        <v>0.92870370370370359</v>
      </c>
      <c r="D426" s="19">
        <f>'Batts 38-45 Mon'!D425</f>
        <v>3401</v>
      </c>
      <c r="E426" s="19">
        <f>'Batts 38-45 Mon'!E425</f>
        <v>3391</v>
      </c>
      <c r="F426" s="19">
        <f>'Batts 38-45 Mon'!F425</f>
        <v>3392</v>
      </c>
      <c r="G426" s="19">
        <f>'Batts 38-45 Mon'!G425</f>
        <v>3396</v>
      </c>
      <c r="H426" s="19">
        <f>'Batts 38-45 Mon'!H425</f>
        <v>3402</v>
      </c>
      <c r="I426" s="19">
        <f>'Batts 38-45 Mon'!I425</f>
        <v>3389</v>
      </c>
      <c r="J426" s="19">
        <f>'Batts 38-45 Mon'!J425</f>
        <v>3402</v>
      </c>
      <c r="K426" s="19">
        <f>'Batts 38-45 Mon'!K425</f>
        <v>3487</v>
      </c>
      <c r="L426" s="19">
        <f>'Batts 38-45 Mon'!L425</f>
        <v>27260</v>
      </c>
      <c r="M426" s="11">
        <f>'Batts 38-45 Mon'!M425</f>
        <v>153.33750000000001</v>
      </c>
      <c r="N426" s="18">
        <f>'Batts 38-45 Mon'!N425</f>
        <v>0</v>
      </c>
      <c r="O426" s="9"/>
      <c r="P426" s="9" t="b">
        <f>MOD(ROW(A426),O$2)=0</f>
        <v>0</v>
      </c>
      <c r="Q426" s="9"/>
      <c r="R426" s="9"/>
      <c r="S426" s="9"/>
      <c r="T426" s="9"/>
      <c r="U426" s="9"/>
      <c r="V426" s="9"/>
      <c r="W426" s="9"/>
      <c r="X426" s="9"/>
    </row>
    <row r="427" spans="1:24" hidden="1">
      <c r="A427" s="9">
        <f>'Batts 38-45 Mon'!A426</f>
        <v>4240</v>
      </c>
      <c r="B427" s="10">
        <f>'Batts 38-45 Mon'!B426</f>
        <v>4.9074074074074076E-2</v>
      </c>
      <c r="C427" s="10">
        <f>'Batts 38-45 Mon'!C426</f>
        <v>0.92881944444444431</v>
      </c>
      <c r="D427" s="19">
        <f>'Batts 38-45 Mon'!D426</f>
        <v>3401</v>
      </c>
      <c r="E427" s="19">
        <f>'Batts 38-45 Mon'!E426</f>
        <v>3391</v>
      </c>
      <c r="F427" s="19">
        <f>'Batts 38-45 Mon'!F426</f>
        <v>3392</v>
      </c>
      <c r="G427" s="19">
        <f>'Batts 38-45 Mon'!G426</f>
        <v>3396</v>
      </c>
      <c r="H427" s="19">
        <f>'Batts 38-45 Mon'!H426</f>
        <v>3402</v>
      </c>
      <c r="I427" s="19">
        <f>'Batts 38-45 Mon'!I426</f>
        <v>3389</v>
      </c>
      <c r="J427" s="19">
        <f>'Batts 38-45 Mon'!J426</f>
        <v>3402</v>
      </c>
      <c r="K427" s="19">
        <f>'Batts 38-45 Mon'!K426</f>
        <v>3487</v>
      </c>
      <c r="L427" s="19">
        <f>'Batts 38-45 Mon'!L426</f>
        <v>27260</v>
      </c>
      <c r="M427" s="11">
        <f>'Batts 38-45 Mon'!M426</f>
        <v>153.33750000000001</v>
      </c>
      <c r="N427" s="18">
        <f>'Batts 38-45 Mon'!N426</f>
        <v>0</v>
      </c>
      <c r="O427" s="9"/>
      <c r="P427" s="9" t="b">
        <f>MOD(ROW(A427),O$2)=0</f>
        <v>0</v>
      </c>
      <c r="Q427" s="9"/>
      <c r="R427" s="9"/>
      <c r="S427" s="9"/>
      <c r="T427" s="9"/>
      <c r="U427" s="9"/>
      <c r="V427" s="9"/>
      <c r="W427" s="9"/>
      <c r="X427" s="9"/>
    </row>
    <row r="428" spans="1:24" hidden="1">
      <c r="A428" s="9">
        <f>'Batts 38-45 Mon'!A427</f>
        <v>4250</v>
      </c>
      <c r="B428" s="10">
        <f>'Batts 38-45 Mon'!B427</f>
        <v>4.9189814814814818E-2</v>
      </c>
      <c r="C428" s="10">
        <f>'Batts 38-45 Mon'!C427</f>
        <v>0.92893518518518503</v>
      </c>
      <c r="D428" s="19">
        <f>'Batts 38-45 Mon'!D427</f>
        <v>3401</v>
      </c>
      <c r="E428" s="19">
        <f>'Batts 38-45 Mon'!E427</f>
        <v>3393</v>
      </c>
      <c r="F428" s="19">
        <f>'Batts 38-45 Mon'!F427</f>
        <v>3392</v>
      </c>
      <c r="G428" s="19">
        <f>'Batts 38-45 Mon'!G427</f>
        <v>3396</v>
      </c>
      <c r="H428" s="19">
        <f>'Batts 38-45 Mon'!H427</f>
        <v>3402</v>
      </c>
      <c r="I428" s="19">
        <f>'Batts 38-45 Mon'!I427</f>
        <v>3389</v>
      </c>
      <c r="J428" s="19">
        <f>'Batts 38-45 Mon'!J427</f>
        <v>3402</v>
      </c>
      <c r="K428" s="19">
        <f>'Batts 38-45 Mon'!K427</f>
        <v>3487</v>
      </c>
      <c r="L428" s="19">
        <f>'Batts 38-45 Mon'!L427</f>
        <v>27262</v>
      </c>
      <c r="M428" s="11">
        <f>'Batts 38-45 Mon'!M427</f>
        <v>153.34875</v>
      </c>
      <c r="N428" s="18">
        <f>'Batts 38-45 Mon'!N427</f>
        <v>0</v>
      </c>
      <c r="O428" s="9"/>
      <c r="P428" s="9" t="b">
        <f>MOD(ROW(A428),O$2)=0</f>
        <v>0</v>
      </c>
      <c r="Q428" s="9"/>
      <c r="R428" s="9"/>
      <c r="S428" s="9"/>
      <c r="T428" s="9"/>
      <c r="U428" s="9"/>
      <c r="V428" s="9"/>
      <c r="W428" s="9"/>
      <c r="X428" s="9"/>
    </row>
    <row r="429" spans="1:24" hidden="1">
      <c r="A429" s="9">
        <f>'Batts 38-45 Mon'!A428</f>
        <v>4260</v>
      </c>
      <c r="B429" s="10">
        <f>'Batts 38-45 Mon'!B428</f>
        <v>4.9305555555555554E-2</v>
      </c>
      <c r="C429" s="10">
        <f>'Batts 38-45 Mon'!C428</f>
        <v>0.92905092592592586</v>
      </c>
      <c r="D429" s="19">
        <f>'Batts 38-45 Mon'!D428</f>
        <v>3401</v>
      </c>
      <c r="E429" s="19">
        <f>'Batts 38-45 Mon'!E428</f>
        <v>3393</v>
      </c>
      <c r="F429" s="19">
        <f>'Batts 38-45 Mon'!F428</f>
        <v>3392</v>
      </c>
      <c r="G429" s="19">
        <f>'Batts 38-45 Mon'!G428</f>
        <v>3396</v>
      </c>
      <c r="H429" s="19">
        <f>'Batts 38-45 Mon'!H428</f>
        <v>3403</v>
      </c>
      <c r="I429" s="19">
        <f>'Batts 38-45 Mon'!I428</f>
        <v>3389</v>
      </c>
      <c r="J429" s="19">
        <f>'Batts 38-45 Mon'!J428</f>
        <v>3402</v>
      </c>
      <c r="K429" s="19">
        <f>'Batts 38-45 Mon'!K428</f>
        <v>3487</v>
      </c>
      <c r="L429" s="19">
        <f>'Batts 38-45 Mon'!L428</f>
        <v>27263</v>
      </c>
      <c r="M429" s="11">
        <f>'Batts 38-45 Mon'!M428</f>
        <v>153.354375</v>
      </c>
      <c r="N429" s="18">
        <f>'Batts 38-45 Mon'!N428</f>
        <v>0</v>
      </c>
      <c r="O429" s="9"/>
      <c r="P429" s="9" t="b">
        <f>MOD(ROW(A429),O$2)=0</f>
        <v>0</v>
      </c>
      <c r="Q429" s="9"/>
      <c r="R429" s="9"/>
      <c r="S429" s="9"/>
      <c r="T429" s="9"/>
      <c r="U429" s="9"/>
      <c r="V429" s="9"/>
      <c r="W429" s="9"/>
      <c r="X429" s="9"/>
    </row>
    <row r="430" spans="1:24">
      <c r="A430" s="9">
        <f>'Batts 38-45 Mon'!A429</f>
        <v>4270</v>
      </c>
      <c r="B430" s="10">
        <f>'Batts 38-45 Mon'!B429</f>
        <v>4.9421296296296297E-2</v>
      </c>
      <c r="C430" s="10">
        <f>'Batts 38-45 Mon'!C429</f>
        <v>0.92916666666666659</v>
      </c>
      <c r="D430" s="19">
        <f>'Batts 38-45 Mon'!D429</f>
        <v>3401</v>
      </c>
      <c r="E430" s="19">
        <f>'Batts 38-45 Mon'!E429</f>
        <v>3393</v>
      </c>
      <c r="F430" s="19">
        <f>'Batts 38-45 Mon'!F429</f>
        <v>3392</v>
      </c>
      <c r="G430" s="19">
        <f>'Batts 38-45 Mon'!G429</f>
        <v>3396</v>
      </c>
      <c r="H430" s="19">
        <f>'Batts 38-45 Mon'!H429</f>
        <v>3403</v>
      </c>
      <c r="I430" s="19">
        <f>'Batts 38-45 Mon'!I429</f>
        <v>3389</v>
      </c>
      <c r="J430" s="19">
        <f>'Batts 38-45 Mon'!J429</f>
        <v>3402</v>
      </c>
      <c r="K430" s="19">
        <f>'Batts 38-45 Mon'!K429</f>
        <v>3487</v>
      </c>
      <c r="L430" s="19">
        <f>'Batts 38-45 Mon'!L429</f>
        <v>27263</v>
      </c>
      <c r="M430" s="11">
        <f>'Batts 38-45 Mon'!M429</f>
        <v>153.354375</v>
      </c>
      <c r="N430" s="18">
        <f>'Batts 38-45 Mon'!N429</f>
        <v>0</v>
      </c>
      <c r="O430" s="9"/>
      <c r="P430" s="9" t="b">
        <f>MOD(ROW(A430),O$2)=0</f>
        <v>1</v>
      </c>
      <c r="Q430" s="9"/>
      <c r="R430" s="9"/>
      <c r="S430" s="9"/>
      <c r="T430" s="9"/>
      <c r="U430" s="9"/>
      <c r="V430" s="9"/>
      <c r="W430" s="9"/>
      <c r="X430" s="9"/>
    </row>
    <row r="431" spans="1:24" hidden="1">
      <c r="A431" s="9">
        <f>'Batts 38-45 Mon'!A430</f>
        <v>4280</v>
      </c>
      <c r="B431" s="10">
        <f>'Batts 38-45 Mon'!B430</f>
        <v>4.9537037037037039E-2</v>
      </c>
      <c r="C431" s="10">
        <f>'Batts 38-45 Mon'!C430</f>
        <v>0.92928240740740731</v>
      </c>
      <c r="D431" s="19">
        <f>'Batts 38-45 Mon'!D430</f>
        <v>3401</v>
      </c>
      <c r="E431" s="19">
        <f>'Batts 38-45 Mon'!E430</f>
        <v>3395</v>
      </c>
      <c r="F431" s="19">
        <f>'Batts 38-45 Mon'!F430</f>
        <v>3392</v>
      </c>
      <c r="G431" s="19">
        <f>'Batts 38-45 Mon'!G430</f>
        <v>3396</v>
      </c>
      <c r="H431" s="19">
        <f>'Batts 38-45 Mon'!H430</f>
        <v>3403</v>
      </c>
      <c r="I431" s="19">
        <f>'Batts 38-45 Mon'!I430</f>
        <v>3389</v>
      </c>
      <c r="J431" s="19">
        <f>'Batts 38-45 Mon'!J430</f>
        <v>3402</v>
      </c>
      <c r="K431" s="19">
        <f>'Batts 38-45 Mon'!K430</f>
        <v>3487</v>
      </c>
      <c r="L431" s="19">
        <f>'Batts 38-45 Mon'!L430</f>
        <v>27265</v>
      </c>
      <c r="M431" s="11">
        <f>'Batts 38-45 Mon'!M430</f>
        <v>153.36562499999999</v>
      </c>
      <c r="N431" s="18">
        <f>'Batts 38-45 Mon'!N430</f>
        <v>0</v>
      </c>
      <c r="O431" s="9"/>
      <c r="P431" s="9" t="b">
        <f>MOD(ROW(A431),O$2)=0</f>
        <v>0</v>
      </c>
      <c r="Q431" s="9"/>
      <c r="R431" s="9"/>
      <c r="S431" s="9"/>
      <c r="T431" s="9"/>
      <c r="U431" s="9"/>
      <c r="V431" s="9"/>
      <c r="W431" s="9"/>
      <c r="X431" s="9"/>
    </row>
    <row r="432" spans="1:24" hidden="1">
      <c r="A432" s="9">
        <f>'Batts 38-45 Mon'!A431</f>
        <v>4290</v>
      </c>
      <c r="B432" s="10">
        <f>'Batts 38-45 Mon'!B431</f>
        <v>4.9652777777777775E-2</v>
      </c>
      <c r="C432" s="10">
        <f>'Batts 38-45 Mon'!C431</f>
        <v>0.92939814814814803</v>
      </c>
      <c r="D432" s="19">
        <f>'Batts 38-45 Mon'!D431</f>
        <v>3401</v>
      </c>
      <c r="E432" s="19">
        <f>'Batts 38-45 Mon'!E431</f>
        <v>3395</v>
      </c>
      <c r="F432" s="19">
        <f>'Batts 38-45 Mon'!F431</f>
        <v>3392</v>
      </c>
      <c r="G432" s="19">
        <f>'Batts 38-45 Mon'!G431</f>
        <v>3396</v>
      </c>
      <c r="H432" s="19">
        <f>'Batts 38-45 Mon'!H431</f>
        <v>3403</v>
      </c>
      <c r="I432" s="19">
        <f>'Batts 38-45 Mon'!I431</f>
        <v>3389</v>
      </c>
      <c r="J432" s="19">
        <f>'Batts 38-45 Mon'!J431</f>
        <v>3403</v>
      </c>
      <c r="K432" s="19">
        <f>'Batts 38-45 Mon'!K431</f>
        <v>3489</v>
      </c>
      <c r="L432" s="19">
        <f>'Batts 38-45 Mon'!L431</f>
        <v>27268</v>
      </c>
      <c r="M432" s="11">
        <f>'Batts 38-45 Mon'!M431</f>
        <v>153.38249999999999</v>
      </c>
      <c r="N432" s="18">
        <f>'Batts 38-45 Mon'!N431</f>
        <v>0</v>
      </c>
      <c r="O432" s="9"/>
      <c r="P432" s="9" t="b">
        <f>MOD(ROW(A432),O$2)=0</f>
        <v>0</v>
      </c>
      <c r="Q432" s="9"/>
      <c r="R432" s="9"/>
      <c r="S432" s="9"/>
      <c r="T432" s="9"/>
      <c r="U432" s="9"/>
      <c r="V432" s="9"/>
      <c r="W432" s="9"/>
      <c r="X432" s="9"/>
    </row>
    <row r="433" spans="1:24" hidden="1">
      <c r="A433" s="9">
        <f>'Batts 38-45 Mon'!A432</f>
        <v>4300</v>
      </c>
      <c r="B433" s="10">
        <f>'Batts 38-45 Mon'!B432</f>
        <v>4.9768518518518517E-2</v>
      </c>
      <c r="C433" s="10">
        <f>'Batts 38-45 Mon'!C432</f>
        <v>0.92951388888888875</v>
      </c>
      <c r="D433" s="19">
        <f>'Batts 38-45 Mon'!D432</f>
        <v>3401</v>
      </c>
      <c r="E433" s="19">
        <f>'Batts 38-45 Mon'!E432</f>
        <v>3395</v>
      </c>
      <c r="F433" s="19">
        <f>'Batts 38-45 Mon'!F432</f>
        <v>3392</v>
      </c>
      <c r="G433" s="19">
        <f>'Batts 38-45 Mon'!G432</f>
        <v>3396</v>
      </c>
      <c r="H433" s="19">
        <f>'Batts 38-45 Mon'!H432</f>
        <v>3403</v>
      </c>
      <c r="I433" s="19">
        <f>'Batts 38-45 Mon'!I432</f>
        <v>3389</v>
      </c>
      <c r="J433" s="19">
        <f>'Batts 38-45 Mon'!J432</f>
        <v>3403</v>
      </c>
      <c r="K433" s="19">
        <f>'Batts 38-45 Mon'!K432</f>
        <v>3489</v>
      </c>
      <c r="L433" s="19">
        <f>'Batts 38-45 Mon'!L432</f>
        <v>27268</v>
      </c>
      <c r="M433" s="11">
        <f>'Batts 38-45 Mon'!M432</f>
        <v>153.38249999999999</v>
      </c>
      <c r="N433" s="18">
        <f>'Batts 38-45 Mon'!N432</f>
        <v>0</v>
      </c>
      <c r="O433" s="9"/>
      <c r="P433" s="9" t="b">
        <f>MOD(ROW(A433),O$2)=0</f>
        <v>0</v>
      </c>
      <c r="Q433" s="9"/>
      <c r="R433" s="9"/>
      <c r="S433" s="9"/>
      <c r="T433" s="9"/>
      <c r="U433" s="9"/>
      <c r="V433" s="9"/>
      <c r="W433" s="9"/>
      <c r="X433" s="9"/>
    </row>
    <row r="434" spans="1:24" hidden="1">
      <c r="A434" s="9">
        <f>'Batts 38-45 Mon'!A433</f>
        <v>4310</v>
      </c>
      <c r="B434" s="10">
        <f>'Batts 38-45 Mon'!B433</f>
        <v>4.988425925925926E-2</v>
      </c>
      <c r="C434" s="10">
        <f>'Batts 38-45 Mon'!C433</f>
        <v>0.92962962962962947</v>
      </c>
      <c r="D434" s="19">
        <f>'Batts 38-45 Mon'!D433</f>
        <v>3401</v>
      </c>
      <c r="E434" s="19">
        <f>'Batts 38-45 Mon'!E433</f>
        <v>3395</v>
      </c>
      <c r="F434" s="19">
        <f>'Batts 38-45 Mon'!F433</f>
        <v>3392</v>
      </c>
      <c r="G434" s="19">
        <f>'Batts 38-45 Mon'!G433</f>
        <v>3396</v>
      </c>
      <c r="H434" s="19">
        <f>'Batts 38-45 Mon'!H433</f>
        <v>3403</v>
      </c>
      <c r="I434" s="19">
        <f>'Batts 38-45 Mon'!I433</f>
        <v>3389</v>
      </c>
      <c r="J434" s="19">
        <f>'Batts 38-45 Mon'!J433</f>
        <v>3403</v>
      </c>
      <c r="K434" s="19">
        <f>'Batts 38-45 Mon'!K433</f>
        <v>3490</v>
      </c>
      <c r="L434" s="19">
        <f>'Batts 38-45 Mon'!L433</f>
        <v>27269</v>
      </c>
      <c r="M434" s="11">
        <f>'Batts 38-45 Mon'!M433</f>
        <v>153.388125</v>
      </c>
      <c r="N434" s="18">
        <f>'Batts 38-45 Mon'!N433</f>
        <v>0</v>
      </c>
      <c r="O434" s="9"/>
      <c r="P434" s="9" t="b">
        <f>MOD(ROW(A434),O$2)=0</f>
        <v>0</v>
      </c>
      <c r="Q434" s="9"/>
      <c r="R434" s="9"/>
      <c r="S434" s="9"/>
      <c r="T434" s="9"/>
      <c r="U434" s="9"/>
      <c r="V434" s="9"/>
      <c r="W434" s="9"/>
      <c r="X434" s="9"/>
    </row>
    <row r="435" spans="1:24" hidden="1">
      <c r="A435" s="9">
        <f>'Batts 38-45 Mon'!A434</f>
        <v>4320</v>
      </c>
      <c r="B435" s="10">
        <f>'Batts 38-45 Mon'!B434</f>
        <v>4.9999999999999996E-2</v>
      </c>
      <c r="C435" s="10">
        <f>'Batts 38-45 Mon'!C434</f>
        <v>0.92974537037037031</v>
      </c>
      <c r="D435" s="19">
        <f>'Batts 38-45 Mon'!D434</f>
        <v>3401</v>
      </c>
      <c r="E435" s="19">
        <f>'Batts 38-45 Mon'!E434</f>
        <v>3398</v>
      </c>
      <c r="F435" s="19">
        <f>'Batts 38-45 Mon'!F434</f>
        <v>3392</v>
      </c>
      <c r="G435" s="19">
        <f>'Batts 38-45 Mon'!G434</f>
        <v>3396</v>
      </c>
      <c r="H435" s="19">
        <f>'Batts 38-45 Mon'!H434</f>
        <v>3403</v>
      </c>
      <c r="I435" s="19">
        <f>'Batts 38-45 Mon'!I434</f>
        <v>3389</v>
      </c>
      <c r="J435" s="19">
        <f>'Batts 38-45 Mon'!J434</f>
        <v>3403</v>
      </c>
      <c r="K435" s="19">
        <f>'Batts 38-45 Mon'!K434</f>
        <v>3490</v>
      </c>
      <c r="L435" s="19">
        <f>'Batts 38-45 Mon'!L434</f>
        <v>27272</v>
      </c>
      <c r="M435" s="11">
        <f>'Batts 38-45 Mon'!M434</f>
        <v>153.405</v>
      </c>
      <c r="N435" s="18">
        <f>'Batts 38-45 Mon'!N434</f>
        <v>0</v>
      </c>
      <c r="O435" s="9"/>
      <c r="P435" s="9" t="b">
        <f>MOD(ROW(A435),O$2)=0</f>
        <v>0</v>
      </c>
      <c r="Q435" s="9"/>
      <c r="R435" s="9"/>
      <c r="S435" s="9"/>
      <c r="T435" s="9"/>
      <c r="U435" s="9"/>
      <c r="V435" s="9"/>
      <c r="W435" s="9"/>
      <c r="X435" s="9"/>
    </row>
    <row r="436" spans="1:24" hidden="1">
      <c r="A436" s="9">
        <f>'Batts 38-45 Mon'!A435</f>
        <v>4330</v>
      </c>
      <c r="B436" s="10">
        <f>'Batts 38-45 Mon'!B435</f>
        <v>5.0115740740740745E-2</v>
      </c>
      <c r="C436" s="10">
        <f>'Batts 38-45 Mon'!C435</f>
        <v>0.92986111111111103</v>
      </c>
      <c r="D436" s="19">
        <f>'Batts 38-45 Mon'!D435</f>
        <v>3401</v>
      </c>
      <c r="E436" s="19">
        <f>'Batts 38-45 Mon'!E435</f>
        <v>3398</v>
      </c>
      <c r="F436" s="19">
        <f>'Batts 38-45 Mon'!F435</f>
        <v>3392</v>
      </c>
      <c r="G436" s="19">
        <f>'Batts 38-45 Mon'!G435</f>
        <v>3396</v>
      </c>
      <c r="H436" s="19">
        <f>'Batts 38-45 Mon'!H435</f>
        <v>3403</v>
      </c>
      <c r="I436" s="19">
        <f>'Batts 38-45 Mon'!I435</f>
        <v>3389</v>
      </c>
      <c r="J436" s="19">
        <f>'Batts 38-45 Mon'!J435</f>
        <v>3403</v>
      </c>
      <c r="K436" s="19">
        <f>'Batts 38-45 Mon'!K435</f>
        <v>3491</v>
      </c>
      <c r="L436" s="19">
        <f>'Batts 38-45 Mon'!L435</f>
        <v>27273</v>
      </c>
      <c r="M436" s="11">
        <f>'Batts 38-45 Mon'!M435</f>
        <v>153.41062500000001</v>
      </c>
      <c r="N436" s="18">
        <f>'Batts 38-45 Mon'!N435</f>
        <v>0</v>
      </c>
      <c r="O436" s="9"/>
      <c r="P436" s="9" t="b">
        <f>MOD(ROW(A436),O$2)=0</f>
        <v>0</v>
      </c>
      <c r="Q436" s="9"/>
      <c r="R436" s="9"/>
      <c r="S436" s="9"/>
      <c r="T436" s="9"/>
      <c r="U436" s="9"/>
      <c r="V436" s="9"/>
      <c r="W436" s="9"/>
      <c r="X436" s="9"/>
    </row>
    <row r="437" spans="1:24" hidden="1">
      <c r="A437" s="9">
        <f>'Batts 38-45 Mon'!A436</f>
        <v>4340</v>
      </c>
      <c r="B437" s="10">
        <f>'Batts 38-45 Mon'!B436</f>
        <v>5.0231481481481481E-2</v>
      </c>
      <c r="C437" s="10">
        <f>'Batts 38-45 Mon'!C436</f>
        <v>0.92997685185185175</v>
      </c>
      <c r="D437" s="19">
        <f>'Batts 38-45 Mon'!D436</f>
        <v>3401</v>
      </c>
      <c r="E437" s="19">
        <f>'Batts 38-45 Mon'!E436</f>
        <v>3398</v>
      </c>
      <c r="F437" s="19">
        <f>'Batts 38-45 Mon'!F436</f>
        <v>3394</v>
      </c>
      <c r="G437" s="19">
        <f>'Batts 38-45 Mon'!G436</f>
        <v>3396</v>
      </c>
      <c r="H437" s="19">
        <f>'Batts 38-45 Mon'!H436</f>
        <v>3403</v>
      </c>
      <c r="I437" s="19">
        <f>'Batts 38-45 Mon'!I436</f>
        <v>3389</v>
      </c>
      <c r="J437" s="19">
        <f>'Batts 38-45 Mon'!J436</f>
        <v>3403</v>
      </c>
      <c r="K437" s="19">
        <f>'Batts 38-45 Mon'!K436</f>
        <v>3491</v>
      </c>
      <c r="L437" s="19">
        <f>'Batts 38-45 Mon'!L436</f>
        <v>27275</v>
      </c>
      <c r="M437" s="11">
        <f>'Batts 38-45 Mon'!M436</f>
        <v>153.421875</v>
      </c>
      <c r="N437" s="18">
        <f>'Batts 38-45 Mon'!N436</f>
        <v>0</v>
      </c>
      <c r="O437" s="9"/>
      <c r="P437" s="9" t="b">
        <f>MOD(ROW(A437),O$2)=0</f>
        <v>0</v>
      </c>
      <c r="Q437" s="9"/>
      <c r="R437" s="9"/>
      <c r="S437" s="9"/>
      <c r="T437" s="9"/>
      <c r="U437" s="9"/>
      <c r="V437" s="9"/>
      <c r="W437" s="9"/>
      <c r="X437" s="9"/>
    </row>
    <row r="438" spans="1:24" hidden="1">
      <c r="A438" s="9">
        <f>'Batts 38-45 Mon'!A437</f>
        <v>4350</v>
      </c>
      <c r="B438" s="10">
        <f>'Batts 38-45 Mon'!B437</f>
        <v>5.0347222222222217E-2</v>
      </c>
      <c r="C438" s="10">
        <f>'Batts 38-45 Mon'!C437</f>
        <v>0.93009259259259247</v>
      </c>
      <c r="D438" s="19">
        <f>'Batts 38-45 Mon'!D437</f>
        <v>3401</v>
      </c>
      <c r="E438" s="19">
        <f>'Batts 38-45 Mon'!E437</f>
        <v>3398</v>
      </c>
      <c r="F438" s="19">
        <f>'Batts 38-45 Mon'!F437</f>
        <v>3394</v>
      </c>
      <c r="G438" s="19">
        <f>'Batts 38-45 Mon'!G437</f>
        <v>3396</v>
      </c>
      <c r="H438" s="19">
        <f>'Batts 38-45 Mon'!H437</f>
        <v>3403</v>
      </c>
      <c r="I438" s="19">
        <f>'Batts 38-45 Mon'!I437</f>
        <v>3389</v>
      </c>
      <c r="J438" s="19">
        <f>'Batts 38-45 Mon'!J437</f>
        <v>3403</v>
      </c>
      <c r="K438" s="19">
        <f>'Batts 38-45 Mon'!K437</f>
        <v>3491</v>
      </c>
      <c r="L438" s="19">
        <f>'Batts 38-45 Mon'!L437</f>
        <v>27275</v>
      </c>
      <c r="M438" s="11">
        <f>'Batts 38-45 Mon'!M437</f>
        <v>153.421875</v>
      </c>
      <c r="N438" s="18">
        <f>'Batts 38-45 Mon'!N437</f>
        <v>0</v>
      </c>
      <c r="O438" s="9"/>
      <c r="P438" s="9" t="b">
        <f>MOD(ROW(A438),O$2)=0</f>
        <v>0</v>
      </c>
      <c r="Q438" s="9"/>
      <c r="R438" s="9"/>
      <c r="S438" s="9"/>
      <c r="T438" s="9"/>
      <c r="U438" s="9"/>
      <c r="V438" s="9"/>
      <c r="W438" s="9"/>
      <c r="X438" s="9"/>
    </row>
    <row r="439" spans="1:24" hidden="1">
      <c r="A439" s="9">
        <f>'Batts 38-45 Mon'!A438</f>
        <v>4360</v>
      </c>
      <c r="B439" s="10">
        <f>'Batts 38-45 Mon'!B438</f>
        <v>5.0462962962962966E-2</v>
      </c>
      <c r="C439" s="10">
        <f>'Batts 38-45 Mon'!C438</f>
        <v>0.93020833333333319</v>
      </c>
      <c r="D439" s="19">
        <f>'Batts 38-45 Mon'!D438</f>
        <v>3402</v>
      </c>
      <c r="E439" s="19">
        <f>'Batts 38-45 Mon'!E438</f>
        <v>3397</v>
      </c>
      <c r="F439" s="19">
        <f>'Batts 38-45 Mon'!F438</f>
        <v>3394</v>
      </c>
      <c r="G439" s="19">
        <f>'Batts 38-45 Mon'!G438</f>
        <v>3396</v>
      </c>
      <c r="H439" s="19">
        <f>'Batts 38-45 Mon'!H438</f>
        <v>3403</v>
      </c>
      <c r="I439" s="19">
        <f>'Batts 38-45 Mon'!I438</f>
        <v>3389</v>
      </c>
      <c r="J439" s="19">
        <f>'Batts 38-45 Mon'!J438</f>
        <v>3405</v>
      </c>
      <c r="K439" s="19">
        <f>'Batts 38-45 Mon'!K438</f>
        <v>3491</v>
      </c>
      <c r="L439" s="19">
        <f>'Batts 38-45 Mon'!L438</f>
        <v>27277</v>
      </c>
      <c r="M439" s="11">
        <f>'Batts 38-45 Mon'!M438</f>
        <v>153.43312500000002</v>
      </c>
      <c r="N439" s="18">
        <f>'Batts 38-45 Mon'!N438</f>
        <v>0</v>
      </c>
      <c r="O439" s="9"/>
      <c r="P439" s="9" t="b">
        <f>MOD(ROW(A439),O$2)=0</f>
        <v>0</v>
      </c>
      <c r="Q439" s="9"/>
      <c r="R439" s="9"/>
      <c r="S439" s="9"/>
      <c r="T439" s="9"/>
      <c r="U439" s="9"/>
      <c r="V439" s="9"/>
      <c r="W439" s="9"/>
      <c r="X439" s="9"/>
    </row>
    <row r="440" spans="1:24">
      <c r="A440" s="9">
        <f>'Batts 38-45 Mon'!A439</f>
        <v>4370</v>
      </c>
      <c r="B440" s="10">
        <f>'Batts 38-45 Mon'!B439</f>
        <v>5.0578703703703702E-2</v>
      </c>
      <c r="C440" s="10">
        <f>'Batts 38-45 Mon'!C439</f>
        <v>0.93032407407407391</v>
      </c>
      <c r="D440" s="19">
        <f>'Batts 38-45 Mon'!D439</f>
        <v>3402</v>
      </c>
      <c r="E440" s="19">
        <f>'Batts 38-45 Mon'!E439</f>
        <v>3397</v>
      </c>
      <c r="F440" s="19">
        <f>'Batts 38-45 Mon'!F439</f>
        <v>3394</v>
      </c>
      <c r="G440" s="19">
        <f>'Batts 38-45 Mon'!G439</f>
        <v>3396</v>
      </c>
      <c r="H440" s="19">
        <f>'Batts 38-45 Mon'!H439</f>
        <v>3403</v>
      </c>
      <c r="I440" s="19">
        <f>'Batts 38-45 Mon'!I439</f>
        <v>3389</v>
      </c>
      <c r="J440" s="19">
        <f>'Batts 38-45 Mon'!J439</f>
        <v>3403</v>
      </c>
      <c r="K440" s="19">
        <f>'Batts 38-45 Mon'!K439</f>
        <v>3492</v>
      </c>
      <c r="L440" s="19">
        <f>'Batts 38-45 Mon'!L439</f>
        <v>27276</v>
      </c>
      <c r="M440" s="11">
        <f>'Batts 38-45 Mon'!M439</f>
        <v>153.42750000000001</v>
      </c>
      <c r="N440" s="18">
        <f>'Batts 38-45 Mon'!N439</f>
        <v>0</v>
      </c>
      <c r="O440" s="9"/>
      <c r="P440" s="9" t="b">
        <f>MOD(ROW(A440),O$2)=0</f>
        <v>1</v>
      </c>
      <c r="Q440" s="9"/>
      <c r="R440" s="9"/>
      <c r="S440" s="9"/>
      <c r="T440" s="9"/>
      <c r="U440" s="9"/>
      <c r="V440" s="9"/>
      <c r="W440" s="9"/>
      <c r="X440" s="9"/>
    </row>
    <row r="441" spans="1:24" hidden="1">
      <c r="A441" s="9">
        <f>'Batts 38-45 Mon'!A440</f>
        <v>4380</v>
      </c>
      <c r="B441" s="10">
        <f>'Batts 38-45 Mon'!B440</f>
        <v>5.0694444444444438E-2</v>
      </c>
      <c r="C441" s="10">
        <f>'Batts 38-45 Mon'!C440</f>
        <v>0.93043981481481475</v>
      </c>
      <c r="D441" s="19">
        <f>'Batts 38-45 Mon'!D440</f>
        <v>3402</v>
      </c>
      <c r="E441" s="19">
        <f>'Batts 38-45 Mon'!E440</f>
        <v>3397</v>
      </c>
      <c r="F441" s="19">
        <f>'Batts 38-45 Mon'!F440</f>
        <v>3394</v>
      </c>
      <c r="G441" s="19">
        <f>'Batts 38-45 Mon'!G440</f>
        <v>3396</v>
      </c>
      <c r="H441" s="19">
        <f>'Batts 38-45 Mon'!H440</f>
        <v>3403</v>
      </c>
      <c r="I441" s="19">
        <f>'Batts 38-45 Mon'!I440</f>
        <v>3390</v>
      </c>
      <c r="J441" s="19">
        <f>'Batts 38-45 Mon'!J440</f>
        <v>3405</v>
      </c>
      <c r="K441" s="19">
        <f>'Batts 38-45 Mon'!K440</f>
        <v>3492</v>
      </c>
      <c r="L441" s="19">
        <f>'Batts 38-45 Mon'!L440</f>
        <v>27279</v>
      </c>
      <c r="M441" s="11">
        <f>'Batts 38-45 Mon'!M440</f>
        <v>153.44437500000001</v>
      </c>
      <c r="N441" s="18">
        <f>'Batts 38-45 Mon'!N440</f>
        <v>0</v>
      </c>
      <c r="O441" s="9"/>
      <c r="P441" s="9" t="b">
        <f>MOD(ROW(A441),O$2)=0</f>
        <v>0</v>
      </c>
      <c r="Q441" s="9"/>
      <c r="R441" s="9"/>
      <c r="S441" s="9"/>
      <c r="T441" s="9"/>
      <c r="U441" s="9"/>
      <c r="V441" s="9"/>
      <c r="W441" s="9"/>
      <c r="X441" s="9"/>
    </row>
    <row r="442" spans="1:24" hidden="1">
      <c r="A442" s="9">
        <f>'Batts 38-45 Mon'!A441</f>
        <v>4390</v>
      </c>
      <c r="B442" s="10">
        <f>'Batts 38-45 Mon'!B441</f>
        <v>5.0810185185185187E-2</v>
      </c>
      <c r="C442" s="10">
        <f>'Batts 38-45 Mon'!C441</f>
        <v>0.93055555555555547</v>
      </c>
      <c r="D442" s="19">
        <f>'Batts 38-45 Mon'!D441</f>
        <v>3402</v>
      </c>
      <c r="E442" s="19">
        <f>'Batts 38-45 Mon'!E441</f>
        <v>3397</v>
      </c>
      <c r="F442" s="19">
        <f>'Batts 38-45 Mon'!F441</f>
        <v>3394</v>
      </c>
      <c r="G442" s="19">
        <f>'Batts 38-45 Mon'!G441</f>
        <v>3396</v>
      </c>
      <c r="H442" s="19">
        <f>'Batts 38-45 Mon'!H441</f>
        <v>3403</v>
      </c>
      <c r="I442" s="19">
        <f>'Batts 38-45 Mon'!I441</f>
        <v>3390</v>
      </c>
      <c r="J442" s="19">
        <f>'Batts 38-45 Mon'!J441</f>
        <v>3405</v>
      </c>
      <c r="K442" s="19">
        <f>'Batts 38-45 Mon'!K441</f>
        <v>3492</v>
      </c>
      <c r="L442" s="19">
        <f>'Batts 38-45 Mon'!L441</f>
        <v>27279</v>
      </c>
      <c r="M442" s="11">
        <f>'Batts 38-45 Mon'!M441</f>
        <v>153.44437500000001</v>
      </c>
      <c r="N442" s="18">
        <f>'Batts 38-45 Mon'!N441</f>
        <v>0</v>
      </c>
      <c r="O442" s="9"/>
      <c r="P442" s="9" t="b">
        <f>MOD(ROW(A442),O$2)=0</f>
        <v>0</v>
      </c>
      <c r="Q442" s="9"/>
      <c r="R442" s="9"/>
      <c r="S442" s="9"/>
      <c r="T442" s="9"/>
      <c r="U442" s="9"/>
      <c r="V442" s="9"/>
      <c r="W442" s="9"/>
      <c r="X442" s="9"/>
    </row>
    <row r="443" spans="1:24" hidden="1">
      <c r="A443" s="9">
        <f>'Batts 38-45 Mon'!A442</f>
        <v>4400</v>
      </c>
      <c r="B443" s="10">
        <f>'Batts 38-45 Mon'!B442</f>
        <v>5.0925925925925923E-2</v>
      </c>
      <c r="C443" s="10">
        <f>'Batts 38-45 Mon'!C442</f>
        <v>0.93067129629629619</v>
      </c>
      <c r="D443" s="19">
        <f>'Batts 38-45 Mon'!D442</f>
        <v>3402</v>
      </c>
      <c r="E443" s="19">
        <f>'Batts 38-45 Mon'!E442</f>
        <v>3397</v>
      </c>
      <c r="F443" s="19">
        <f>'Batts 38-45 Mon'!F442</f>
        <v>3394</v>
      </c>
      <c r="G443" s="19">
        <f>'Batts 38-45 Mon'!G442</f>
        <v>3396</v>
      </c>
      <c r="H443" s="19">
        <f>'Batts 38-45 Mon'!H442</f>
        <v>3403</v>
      </c>
      <c r="I443" s="19">
        <f>'Batts 38-45 Mon'!I442</f>
        <v>3390</v>
      </c>
      <c r="J443" s="19">
        <f>'Batts 38-45 Mon'!J442</f>
        <v>3406</v>
      </c>
      <c r="K443" s="19">
        <f>'Batts 38-45 Mon'!K442</f>
        <v>3492</v>
      </c>
      <c r="L443" s="19">
        <f>'Batts 38-45 Mon'!L442</f>
        <v>27280</v>
      </c>
      <c r="M443" s="11">
        <f>'Batts 38-45 Mon'!M442</f>
        <v>153.45000000000002</v>
      </c>
      <c r="N443" s="18">
        <f>'Batts 38-45 Mon'!N442</f>
        <v>0</v>
      </c>
      <c r="O443" s="9"/>
      <c r="P443" s="9" t="b">
        <f>MOD(ROW(A443),O$2)=0</f>
        <v>0</v>
      </c>
      <c r="Q443" s="9"/>
      <c r="R443" s="9"/>
      <c r="S443" s="9"/>
      <c r="T443" s="9"/>
      <c r="U443" s="9"/>
      <c r="V443" s="9"/>
      <c r="W443" s="9"/>
      <c r="X443" s="9"/>
    </row>
    <row r="444" spans="1:24" hidden="1">
      <c r="A444" s="9">
        <f>'Batts 38-45 Mon'!A443</f>
        <v>4410</v>
      </c>
      <c r="B444" s="10">
        <f>'Batts 38-45 Mon'!B443</f>
        <v>5.1041666666666673E-2</v>
      </c>
      <c r="C444" s="10">
        <f>'Batts 38-45 Mon'!C443</f>
        <v>0.93078703703703691</v>
      </c>
      <c r="D444" s="19">
        <f>'Batts 38-45 Mon'!D443</f>
        <v>3402</v>
      </c>
      <c r="E444" s="19">
        <f>'Batts 38-45 Mon'!E443</f>
        <v>3397</v>
      </c>
      <c r="F444" s="19">
        <f>'Batts 38-45 Mon'!F443</f>
        <v>3395</v>
      </c>
      <c r="G444" s="19">
        <f>'Batts 38-45 Mon'!G443</f>
        <v>3397</v>
      </c>
      <c r="H444" s="19">
        <f>'Batts 38-45 Mon'!H443</f>
        <v>3403</v>
      </c>
      <c r="I444" s="19">
        <f>'Batts 38-45 Mon'!I443</f>
        <v>3390</v>
      </c>
      <c r="J444" s="19">
        <f>'Batts 38-45 Mon'!J443</f>
        <v>3406</v>
      </c>
      <c r="K444" s="19">
        <f>'Batts 38-45 Mon'!K443</f>
        <v>3492</v>
      </c>
      <c r="L444" s="19">
        <f>'Batts 38-45 Mon'!L443</f>
        <v>27282</v>
      </c>
      <c r="M444" s="11">
        <f>'Batts 38-45 Mon'!M443</f>
        <v>153.46125000000001</v>
      </c>
      <c r="N444" s="18">
        <f>'Batts 38-45 Mon'!N443</f>
        <v>0</v>
      </c>
      <c r="O444" s="9"/>
      <c r="P444" s="9" t="b">
        <f>MOD(ROW(A444),O$2)=0</f>
        <v>0</v>
      </c>
      <c r="Q444" s="9"/>
      <c r="R444" s="9"/>
      <c r="S444" s="9"/>
      <c r="T444" s="9"/>
      <c r="U444" s="9"/>
      <c r="V444" s="9"/>
      <c r="W444" s="9"/>
      <c r="X444" s="9"/>
    </row>
    <row r="445" spans="1:24" hidden="1">
      <c r="A445" s="9">
        <f>'Batts 38-45 Mon'!A444</f>
        <v>4420</v>
      </c>
      <c r="B445" s="10">
        <f>'Batts 38-45 Mon'!B444</f>
        <v>5.1157407407407408E-2</v>
      </c>
      <c r="C445" s="10">
        <f>'Batts 38-45 Mon'!C444</f>
        <v>0.93090277777777763</v>
      </c>
      <c r="D445" s="19">
        <f>'Batts 38-45 Mon'!D444</f>
        <v>3402</v>
      </c>
      <c r="E445" s="19">
        <f>'Batts 38-45 Mon'!E444</f>
        <v>3397</v>
      </c>
      <c r="F445" s="19">
        <f>'Batts 38-45 Mon'!F444</f>
        <v>3394</v>
      </c>
      <c r="G445" s="19">
        <f>'Batts 38-45 Mon'!G444</f>
        <v>3397</v>
      </c>
      <c r="H445" s="19">
        <f>'Batts 38-45 Mon'!H444</f>
        <v>3403</v>
      </c>
      <c r="I445" s="19">
        <f>'Batts 38-45 Mon'!I444</f>
        <v>3390</v>
      </c>
      <c r="J445" s="19">
        <f>'Batts 38-45 Mon'!J444</f>
        <v>3406</v>
      </c>
      <c r="K445" s="19">
        <f>'Batts 38-45 Mon'!K444</f>
        <v>3492</v>
      </c>
      <c r="L445" s="19">
        <f>'Batts 38-45 Mon'!L444</f>
        <v>27281</v>
      </c>
      <c r="M445" s="11">
        <f>'Batts 38-45 Mon'!M444</f>
        <v>153.455625</v>
      </c>
      <c r="N445" s="18">
        <f>'Batts 38-45 Mon'!N444</f>
        <v>0</v>
      </c>
      <c r="O445" s="9"/>
      <c r="P445" s="9" t="b">
        <f>MOD(ROW(A445),O$2)=0</f>
        <v>0</v>
      </c>
      <c r="Q445" s="9"/>
      <c r="R445" s="9"/>
      <c r="S445" s="9"/>
      <c r="T445" s="9"/>
      <c r="U445" s="9"/>
      <c r="V445" s="9"/>
      <c r="W445" s="9"/>
      <c r="X445" s="9"/>
    </row>
    <row r="446" spans="1:24" hidden="1">
      <c r="A446" s="9">
        <f>'Batts 38-45 Mon'!A445</f>
        <v>4430</v>
      </c>
      <c r="B446" s="10">
        <f>'Batts 38-45 Mon'!B445</f>
        <v>5.1273148148148144E-2</v>
      </c>
      <c r="C446" s="10">
        <f>'Batts 38-45 Mon'!C445</f>
        <v>0.93101851851851836</v>
      </c>
      <c r="D446" s="19">
        <f>'Batts 38-45 Mon'!D445</f>
        <v>3402</v>
      </c>
      <c r="E446" s="19">
        <f>'Batts 38-45 Mon'!E445</f>
        <v>3397</v>
      </c>
      <c r="F446" s="19">
        <f>'Batts 38-45 Mon'!F445</f>
        <v>3394</v>
      </c>
      <c r="G446" s="19">
        <f>'Batts 38-45 Mon'!G445</f>
        <v>3397</v>
      </c>
      <c r="H446" s="19">
        <f>'Batts 38-45 Mon'!H445</f>
        <v>3403</v>
      </c>
      <c r="I446" s="19">
        <f>'Batts 38-45 Mon'!I445</f>
        <v>3390</v>
      </c>
      <c r="J446" s="19">
        <f>'Batts 38-45 Mon'!J445</f>
        <v>3407</v>
      </c>
      <c r="K446" s="19">
        <f>'Batts 38-45 Mon'!K445</f>
        <v>3492</v>
      </c>
      <c r="L446" s="19">
        <f>'Batts 38-45 Mon'!L445</f>
        <v>27282</v>
      </c>
      <c r="M446" s="11">
        <f>'Batts 38-45 Mon'!M445</f>
        <v>153.46125000000001</v>
      </c>
      <c r="N446" s="18">
        <f>'Batts 38-45 Mon'!N445</f>
        <v>0</v>
      </c>
      <c r="O446" s="9"/>
      <c r="P446" s="9" t="b">
        <f>MOD(ROW(A446),O$2)=0</f>
        <v>0</v>
      </c>
      <c r="Q446" s="9"/>
      <c r="R446" s="9"/>
      <c r="S446" s="9"/>
      <c r="T446" s="9"/>
      <c r="U446" s="9"/>
      <c r="V446" s="9"/>
      <c r="W446" s="9"/>
      <c r="X446" s="9"/>
    </row>
    <row r="447" spans="1:24" hidden="1">
      <c r="A447" s="9">
        <f>'Batts 38-45 Mon'!A446</f>
        <v>4440</v>
      </c>
      <c r="B447" s="10">
        <f>'Batts 38-45 Mon'!B446</f>
        <v>5.1388888888888894E-2</v>
      </c>
      <c r="C447" s="10">
        <f>'Batts 38-45 Mon'!C446</f>
        <v>0.93113425925925919</v>
      </c>
      <c r="D447" s="19">
        <f>'Batts 38-45 Mon'!D446</f>
        <v>3403</v>
      </c>
      <c r="E447" s="19">
        <f>'Batts 38-45 Mon'!E446</f>
        <v>3396</v>
      </c>
      <c r="F447" s="19">
        <f>'Batts 38-45 Mon'!F446</f>
        <v>3395</v>
      </c>
      <c r="G447" s="19">
        <f>'Batts 38-45 Mon'!G446</f>
        <v>3397</v>
      </c>
      <c r="H447" s="19">
        <f>'Batts 38-45 Mon'!H446</f>
        <v>3403</v>
      </c>
      <c r="I447" s="19">
        <f>'Batts 38-45 Mon'!I446</f>
        <v>3391</v>
      </c>
      <c r="J447" s="19">
        <f>'Batts 38-45 Mon'!J446</f>
        <v>3407</v>
      </c>
      <c r="K447" s="19">
        <f>'Batts 38-45 Mon'!K446</f>
        <v>3493</v>
      </c>
      <c r="L447" s="19">
        <f>'Batts 38-45 Mon'!L446</f>
        <v>27285</v>
      </c>
      <c r="M447" s="11">
        <f>'Batts 38-45 Mon'!M446</f>
        <v>153.47812500000001</v>
      </c>
      <c r="N447" s="18">
        <f>'Batts 38-45 Mon'!N446</f>
        <v>0</v>
      </c>
      <c r="O447" s="9"/>
      <c r="P447" s="9" t="b">
        <f>MOD(ROW(A447),O$2)=0</f>
        <v>0</v>
      </c>
      <c r="Q447" s="9"/>
      <c r="R447" s="9"/>
      <c r="S447" s="9"/>
      <c r="T447" s="9"/>
      <c r="U447" s="9"/>
      <c r="V447" s="9"/>
      <c r="W447" s="9"/>
      <c r="X447" s="9"/>
    </row>
    <row r="448" spans="1:24" hidden="1">
      <c r="A448" s="9">
        <f>'Batts 38-45 Mon'!A447</f>
        <v>4450</v>
      </c>
      <c r="B448" s="10">
        <f>'Batts 38-45 Mon'!B447</f>
        <v>5.1504629629629629E-2</v>
      </c>
      <c r="C448" s="10">
        <f>'Batts 38-45 Mon'!C447</f>
        <v>0.93124999999999991</v>
      </c>
      <c r="D448" s="19">
        <f>'Batts 38-45 Mon'!D447</f>
        <v>3403</v>
      </c>
      <c r="E448" s="19">
        <f>'Batts 38-45 Mon'!E447</f>
        <v>3396</v>
      </c>
      <c r="F448" s="19">
        <f>'Batts 38-45 Mon'!F447</f>
        <v>3395</v>
      </c>
      <c r="G448" s="19">
        <f>'Batts 38-45 Mon'!G447</f>
        <v>3397</v>
      </c>
      <c r="H448" s="19">
        <f>'Batts 38-45 Mon'!H447</f>
        <v>3403</v>
      </c>
      <c r="I448" s="19">
        <f>'Batts 38-45 Mon'!I447</f>
        <v>3391</v>
      </c>
      <c r="J448" s="19">
        <f>'Batts 38-45 Mon'!J447</f>
        <v>3407</v>
      </c>
      <c r="K448" s="19">
        <f>'Batts 38-45 Mon'!K447</f>
        <v>3492</v>
      </c>
      <c r="L448" s="19">
        <f>'Batts 38-45 Mon'!L447</f>
        <v>27284</v>
      </c>
      <c r="M448" s="11">
        <f>'Batts 38-45 Mon'!M447</f>
        <v>153.4725</v>
      </c>
      <c r="N448" s="18">
        <f>'Batts 38-45 Mon'!N447</f>
        <v>0</v>
      </c>
      <c r="O448" s="9"/>
      <c r="P448" s="9" t="b">
        <f>MOD(ROW(A448),O$2)=0</f>
        <v>0</v>
      </c>
      <c r="Q448" s="9"/>
      <c r="R448" s="9"/>
      <c r="S448" s="9"/>
      <c r="T448" s="9"/>
      <c r="U448" s="9"/>
      <c r="V448" s="9"/>
      <c r="W448" s="9"/>
      <c r="X448" s="9"/>
    </row>
    <row r="449" spans="1:24" hidden="1">
      <c r="A449" s="9">
        <f>'Batts 38-45 Mon'!A448</f>
        <v>4460</v>
      </c>
      <c r="B449" s="10">
        <f>'Batts 38-45 Mon'!B448</f>
        <v>5.1620370370370365E-2</v>
      </c>
      <c r="C449" s="10">
        <f>'Batts 38-45 Mon'!C448</f>
        <v>0.93136574074074063</v>
      </c>
      <c r="D449" s="19">
        <f>'Batts 38-45 Mon'!D448</f>
        <v>3403</v>
      </c>
      <c r="E449" s="19">
        <f>'Batts 38-45 Mon'!E448</f>
        <v>3396</v>
      </c>
      <c r="F449" s="19">
        <f>'Batts 38-45 Mon'!F448</f>
        <v>3396</v>
      </c>
      <c r="G449" s="19">
        <f>'Batts 38-45 Mon'!G448</f>
        <v>3397</v>
      </c>
      <c r="H449" s="19">
        <f>'Batts 38-45 Mon'!H448</f>
        <v>3403</v>
      </c>
      <c r="I449" s="19">
        <f>'Batts 38-45 Mon'!I448</f>
        <v>3391</v>
      </c>
      <c r="J449" s="19">
        <f>'Batts 38-45 Mon'!J448</f>
        <v>3407</v>
      </c>
      <c r="K449" s="19">
        <f>'Batts 38-45 Mon'!K448</f>
        <v>3493</v>
      </c>
      <c r="L449" s="19">
        <f>'Batts 38-45 Mon'!L448</f>
        <v>27286</v>
      </c>
      <c r="M449" s="11">
        <f>'Batts 38-45 Mon'!M448</f>
        <v>153.48375000000001</v>
      </c>
      <c r="N449" s="18">
        <f>'Batts 38-45 Mon'!N448</f>
        <v>0</v>
      </c>
      <c r="O449" s="9"/>
      <c r="P449" s="9" t="b">
        <f>MOD(ROW(A449),O$2)=0</f>
        <v>0</v>
      </c>
      <c r="Q449" s="9"/>
      <c r="R449" s="9"/>
      <c r="S449" s="9"/>
      <c r="T449" s="9"/>
      <c r="U449" s="9"/>
      <c r="V449" s="9"/>
      <c r="W449" s="9"/>
      <c r="X449" s="9"/>
    </row>
    <row r="450" spans="1:24">
      <c r="A450" s="9">
        <f>'Batts 38-45 Mon'!A449</f>
        <v>4470</v>
      </c>
      <c r="B450" s="10">
        <f>'Batts 38-45 Mon'!B449</f>
        <v>5.1736111111111115E-2</v>
      </c>
      <c r="C450" s="10">
        <f>'Batts 38-45 Mon'!C449</f>
        <v>0.93148148148148135</v>
      </c>
      <c r="D450" s="19">
        <f>'Batts 38-45 Mon'!D449</f>
        <v>3405</v>
      </c>
      <c r="E450" s="19">
        <f>'Batts 38-45 Mon'!E449</f>
        <v>3394</v>
      </c>
      <c r="F450" s="19">
        <f>'Batts 38-45 Mon'!F449</f>
        <v>3396</v>
      </c>
      <c r="G450" s="19">
        <f>'Batts 38-45 Mon'!G449</f>
        <v>3398</v>
      </c>
      <c r="H450" s="19">
        <f>'Batts 38-45 Mon'!H449</f>
        <v>3403</v>
      </c>
      <c r="I450" s="19">
        <f>'Batts 38-45 Mon'!I449</f>
        <v>3391</v>
      </c>
      <c r="J450" s="19">
        <f>'Batts 38-45 Mon'!J449</f>
        <v>3407</v>
      </c>
      <c r="K450" s="19">
        <f>'Batts 38-45 Mon'!K449</f>
        <v>3495</v>
      </c>
      <c r="L450" s="19">
        <f>'Batts 38-45 Mon'!L449</f>
        <v>27289</v>
      </c>
      <c r="M450" s="11">
        <f>'Batts 38-45 Mon'!M449</f>
        <v>153.50062500000001</v>
      </c>
      <c r="N450" s="18">
        <f>'Batts 38-45 Mon'!N449</f>
        <v>0</v>
      </c>
      <c r="O450" s="9"/>
      <c r="P450" s="9" t="b">
        <f>MOD(ROW(A450),O$2)=0</f>
        <v>1</v>
      </c>
      <c r="Q450" s="9"/>
      <c r="R450" s="9"/>
      <c r="S450" s="9"/>
      <c r="T450" s="9"/>
      <c r="U450" s="9"/>
      <c r="V450" s="9"/>
      <c r="W450" s="9"/>
      <c r="X450" s="9"/>
    </row>
    <row r="451" spans="1:24" hidden="1">
      <c r="A451" s="9">
        <f>'Batts 38-45 Mon'!A450</f>
        <v>4480</v>
      </c>
      <c r="B451" s="10">
        <f>'Batts 38-45 Mon'!B450</f>
        <v>5.185185185185185E-2</v>
      </c>
      <c r="C451" s="10">
        <f>'Batts 38-45 Mon'!C450</f>
        <v>0.93159722222222208</v>
      </c>
      <c r="D451" s="19">
        <f>'Batts 38-45 Mon'!D450</f>
        <v>3405</v>
      </c>
      <c r="E451" s="19">
        <f>'Batts 38-45 Mon'!E450</f>
        <v>3394</v>
      </c>
      <c r="F451" s="19">
        <f>'Batts 38-45 Mon'!F450</f>
        <v>3396</v>
      </c>
      <c r="G451" s="19">
        <f>'Batts 38-45 Mon'!G450</f>
        <v>3397</v>
      </c>
      <c r="H451" s="19">
        <f>'Batts 38-45 Mon'!H450</f>
        <v>3403</v>
      </c>
      <c r="I451" s="19">
        <f>'Batts 38-45 Mon'!I450</f>
        <v>3391</v>
      </c>
      <c r="J451" s="19">
        <f>'Batts 38-45 Mon'!J450</f>
        <v>3407</v>
      </c>
      <c r="K451" s="19">
        <f>'Batts 38-45 Mon'!K450</f>
        <v>3495</v>
      </c>
      <c r="L451" s="19">
        <f>'Batts 38-45 Mon'!L450</f>
        <v>27288</v>
      </c>
      <c r="M451" s="11">
        <f>'Batts 38-45 Mon'!M450</f>
        <v>153.495</v>
      </c>
      <c r="N451" s="18">
        <f>'Batts 38-45 Mon'!N450</f>
        <v>0</v>
      </c>
      <c r="O451" s="9"/>
      <c r="P451" s="9" t="b">
        <f>MOD(ROW(A451),O$2)=0</f>
        <v>0</v>
      </c>
      <c r="Q451" s="9"/>
      <c r="R451" s="9"/>
      <c r="S451" s="9"/>
      <c r="T451" s="9"/>
      <c r="U451" s="9"/>
      <c r="V451" s="9"/>
      <c r="W451" s="9"/>
      <c r="X451" s="9"/>
    </row>
    <row r="452" spans="1:24" hidden="1">
      <c r="A452" s="9">
        <f>'Batts 38-45 Mon'!A451</f>
        <v>4490</v>
      </c>
      <c r="B452" s="10">
        <f>'Batts 38-45 Mon'!B451</f>
        <v>5.1967592592592593E-2</v>
      </c>
      <c r="C452" s="10">
        <f>'Batts 38-45 Mon'!C451</f>
        <v>0.9317129629629628</v>
      </c>
      <c r="D452" s="19">
        <f>'Batts 38-45 Mon'!D451</f>
        <v>3405</v>
      </c>
      <c r="E452" s="19">
        <f>'Batts 38-45 Mon'!E451</f>
        <v>3394</v>
      </c>
      <c r="F452" s="19">
        <f>'Batts 38-45 Mon'!F451</f>
        <v>3396</v>
      </c>
      <c r="G452" s="19">
        <f>'Batts 38-45 Mon'!G451</f>
        <v>3400</v>
      </c>
      <c r="H452" s="19">
        <f>'Batts 38-45 Mon'!H451</f>
        <v>3403</v>
      </c>
      <c r="I452" s="19">
        <f>'Batts 38-45 Mon'!I451</f>
        <v>3391</v>
      </c>
      <c r="J452" s="19">
        <f>'Batts 38-45 Mon'!J451</f>
        <v>3407</v>
      </c>
      <c r="K452" s="19">
        <f>'Batts 38-45 Mon'!K451</f>
        <v>3496</v>
      </c>
      <c r="L452" s="19">
        <f>'Batts 38-45 Mon'!L451</f>
        <v>27292</v>
      </c>
      <c r="M452" s="11">
        <f>'Batts 38-45 Mon'!M451</f>
        <v>153.51750000000001</v>
      </c>
      <c r="N452" s="18">
        <f>'Batts 38-45 Mon'!N451</f>
        <v>0</v>
      </c>
      <c r="O452" s="9"/>
      <c r="P452" s="9" t="b">
        <f>MOD(ROW(A452),O$2)=0</f>
        <v>0</v>
      </c>
      <c r="Q452" s="9"/>
      <c r="R452" s="9"/>
      <c r="S452" s="9"/>
      <c r="T452" s="9"/>
      <c r="U452" s="9"/>
      <c r="V452" s="9"/>
      <c r="W452" s="9"/>
      <c r="X452" s="9"/>
    </row>
    <row r="453" spans="1:24" hidden="1">
      <c r="A453" s="9">
        <f>'Batts 38-45 Mon'!A452</f>
        <v>4500</v>
      </c>
      <c r="B453" s="10">
        <f>'Batts 38-45 Mon'!B452</f>
        <v>5.2083333333333336E-2</v>
      </c>
      <c r="C453" s="10">
        <f>'Batts 38-45 Mon'!C452</f>
        <v>0.93182870370370363</v>
      </c>
      <c r="D453" s="19">
        <f>'Batts 38-45 Mon'!D452</f>
        <v>3405</v>
      </c>
      <c r="E453" s="19">
        <f>'Batts 38-45 Mon'!E452</f>
        <v>3394</v>
      </c>
      <c r="F453" s="19">
        <f>'Batts 38-45 Mon'!F452</f>
        <v>3396</v>
      </c>
      <c r="G453" s="19">
        <f>'Batts 38-45 Mon'!G452</f>
        <v>3400</v>
      </c>
      <c r="H453" s="19">
        <f>'Batts 38-45 Mon'!H452</f>
        <v>3405</v>
      </c>
      <c r="I453" s="19">
        <f>'Batts 38-45 Mon'!I452</f>
        <v>3391</v>
      </c>
      <c r="J453" s="19">
        <f>'Batts 38-45 Mon'!J452</f>
        <v>3407</v>
      </c>
      <c r="K453" s="19">
        <f>'Batts 38-45 Mon'!K452</f>
        <v>3496</v>
      </c>
      <c r="L453" s="19">
        <f>'Batts 38-45 Mon'!L452</f>
        <v>27294</v>
      </c>
      <c r="M453" s="11">
        <f>'Batts 38-45 Mon'!M452</f>
        <v>153.52875</v>
      </c>
      <c r="N453" s="18">
        <f>'Batts 38-45 Mon'!N452</f>
        <v>0</v>
      </c>
      <c r="O453" s="9"/>
      <c r="P453" s="9" t="b">
        <f>MOD(ROW(A453),O$2)=0</f>
        <v>0</v>
      </c>
      <c r="Q453" s="9"/>
      <c r="R453" s="9"/>
      <c r="S453" s="9"/>
      <c r="T453" s="9"/>
      <c r="U453" s="9"/>
      <c r="V453" s="9"/>
      <c r="W453" s="9"/>
      <c r="X453" s="9"/>
    </row>
    <row r="454" spans="1:24" hidden="1">
      <c r="A454" s="9">
        <f>'Batts 38-45 Mon'!A453</f>
        <v>4510</v>
      </c>
      <c r="B454" s="10">
        <f>'Batts 38-45 Mon'!B453</f>
        <v>5.2199074074074071E-2</v>
      </c>
      <c r="C454" s="10">
        <f>'Batts 38-45 Mon'!C453</f>
        <v>0.93194444444444435</v>
      </c>
      <c r="D454" s="19">
        <f>'Batts 38-45 Mon'!D453</f>
        <v>3406</v>
      </c>
      <c r="E454" s="19">
        <f>'Batts 38-45 Mon'!E453</f>
        <v>3393</v>
      </c>
      <c r="F454" s="19">
        <f>'Batts 38-45 Mon'!F453</f>
        <v>3396</v>
      </c>
      <c r="G454" s="19">
        <f>'Batts 38-45 Mon'!G453</f>
        <v>3398</v>
      </c>
      <c r="H454" s="19">
        <f>'Batts 38-45 Mon'!H453</f>
        <v>3405</v>
      </c>
      <c r="I454" s="19">
        <f>'Batts 38-45 Mon'!I453</f>
        <v>3392</v>
      </c>
      <c r="J454" s="19">
        <f>'Batts 38-45 Mon'!J453</f>
        <v>3407</v>
      </c>
      <c r="K454" s="19">
        <f>'Batts 38-45 Mon'!K453</f>
        <v>3496</v>
      </c>
      <c r="L454" s="19">
        <f>'Batts 38-45 Mon'!L453</f>
        <v>27293</v>
      </c>
      <c r="M454" s="11">
        <f>'Batts 38-45 Mon'!M453</f>
        <v>153.52312499999999</v>
      </c>
      <c r="N454" s="18">
        <f>'Batts 38-45 Mon'!N453</f>
        <v>0</v>
      </c>
      <c r="O454" s="9"/>
      <c r="P454" s="9" t="b">
        <f>MOD(ROW(A454),O$2)=0</f>
        <v>0</v>
      </c>
      <c r="Q454" s="9"/>
      <c r="R454" s="9"/>
      <c r="S454" s="9"/>
      <c r="T454" s="9"/>
      <c r="U454" s="9"/>
      <c r="V454" s="9"/>
      <c r="W454" s="9"/>
      <c r="X454" s="9"/>
    </row>
    <row r="455" spans="1:24" hidden="1">
      <c r="A455" s="9">
        <f>'Batts 38-45 Mon'!A454</f>
        <v>4520</v>
      </c>
      <c r="B455" s="10">
        <f>'Batts 38-45 Mon'!B454</f>
        <v>5.2314814814814814E-2</v>
      </c>
      <c r="C455" s="10">
        <f>'Batts 38-45 Mon'!C454</f>
        <v>0.93206018518518507</v>
      </c>
      <c r="D455" s="19">
        <f>'Batts 38-45 Mon'!D454</f>
        <v>3406</v>
      </c>
      <c r="E455" s="19">
        <f>'Batts 38-45 Mon'!E454</f>
        <v>3393</v>
      </c>
      <c r="F455" s="19">
        <f>'Batts 38-45 Mon'!F454</f>
        <v>3397</v>
      </c>
      <c r="G455" s="19">
        <f>'Batts 38-45 Mon'!G454</f>
        <v>3400</v>
      </c>
      <c r="H455" s="19">
        <f>'Batts 38-45 Mon'!H454</f>
        <v>3405</v>
      </c>
      <c r="I455" s="19">
        <f>'Batts 38-45 Mon'!I454</f>
        <v>3392</v>
      </c>
      <c r="J455" s="19">
        <f>'Batts 38-45 Mon'!J454</f>
        <v>3407</v>
      </c>
      <c r="K455" s="19">
        <f>'Batts 38-45 Mon'!K454</f>
        <v>3497</v>
      </c>
      <c r="L455" s="19">
        <f>'Batts 38-45 Mon'!L454</f>
        <v>27297</v>
      </c>
      <c r="M455" s="11">
        <f>'Batts 38-45 Mon'!M454</f>
        <v>153.545625</v>
      </c>
      <c r="N455" s="18">
        <f>'Batts 38-45 Mon'!N454</f>
        <v>0</v>
      </c>
      <c r="O455" s="9"/>
      <c r="P455" s="9" t="b">
        <f>MOD(ROW(A455),O$2)=0</f>
        <v>0</v>
      </c>
      <c r="Q455" s="9"/>
      <c r="R455" s="9"/>
      <c r="S455" s="9"/>
      <c r="T455" s="9"/>
      <c r="U455" s="9"/>
      <c r="V455" s="9"/>
      <c r="W455" s="9"/>
      <c r="X455" s="9"/>
    </row>
    <row r="456" spans="1:24" hidden="1">
      <c r="A456" s="9">
        <f>'Batts 38-45 Mon'!A455</f>
        <v>4530</v>
      </c>
      <c r="B456" s="10">
        <f>'Batts 38-45 Mon'!B455</f>
        <v>5.2430555555555557E-2</v>
      </c>
      <c r="C456" s="10">
        <f>'Batts 38-45 Mon'!C455</f>
        <v>0.9321759259259258</v>
      </c>
      <c r="D456" s="19">
        <f>'Batts 38-45 Mon'!D455</f>
        <v>3406</v>
      </c>
      <c r="E456" s="19">
        <f>'Batts 38-45 Mon'!E455</f>
        <v>3393</v>
      </c>
      <c r="F456" s="19">
        <f>'Batts 38-45 Mon'!F455</f>
        <v>3397</v>
      </c>
      <c r="G456" s="19">
        <f>'Batts 38-45 Mon'!G455</f>
        <v>3400</v>
      </c>
      <c r="H456" s="19">
        <f>'Batts 38-45 Mon'!H455</f>
        <v>3405</v>
      </c>
      <c r="I456" s="19">
        <f>'Batts 38-45 Mon'!I455</f>
        <v>3394</v>
      </c>
      <c r="J456" s="19">
        <f>'Batts 38-45 Mon'!J455</f>
        <v>3407</v>
      </c>
      <c r="K456" s="19">
        <f>'Batts 38-45 Mon'!K455</f>
        <v>3497</v>
      </c>
      <c r="L456" s="19">
        <f>'Batts 38-45 Mon'!L455</f>
        <v>27299</v>
      </c>
      <c r="M456" s="11">
        <f>'Batts 38-45 Mon'!M455</f>
        <v>153.55687499999999</v>
      </c>
      <c r="N456" s="18">
        <f>'Batts 38-45 Mon'!N455</f>
        <v>0</v>
      </c>
      <c r="O456" s="9"/>
      <c r="P456" s="9" t="b">
        <f>MOD(ROW(A456),O$2)=0</f>
        <v>0</v>
      </c>
      <c r="Q456" s="9"/>
      <c r="R456" s="9"/>
      <c r="S456" s="9"/>
      <c r="T456" s="9"/>
      <c r="U456" s="9"/>
      <c r="V456" s="9"/>
      <c r="W456" s="9"/>
      <c r="X456" s="9"/>
    </row>
    <row r="457" spans="1:24" hidden="1">
      <c r="A457" s="9">
        <f>'Batts 38-45 Mon'!A456</f>
        <v>4540</v>
      </c>
      <c r="B457" s="10">
        <f>'Batts 38-45 Mon'!B456</f>
        <v>5.2546296296296306E-2</v>
      </c>
      <c r="C457" s="10">
        <f>'Batts 38-45 Mon'!C456</f>
        <v>0.93229166666666652</v>
      </c>
      <c r="D457" s="19">
        <f>'Batts 38-45 Mon'!D456</f>
        <v>3406</v>
      </c>
      <c r="E457" s="19">
        <f>'Batts 38-45 Mon'!E456</f>
        <v>3393</v>
      </c>
      <c r="F457" s="19">
        <f>'Batts 38-45 Mon'!F456</f>
        <v>3397</v>
      </c>
      <c r="G457" s="19">
        <f>'Batts 38-45 Mon'!G456</f>
        <v>3400</v>
      </c>
      <c r="H457" s="19">
        <f>'Batts 38-45 Mon'!H456</f>
        <v>3405</v>
      </c>
      <c r="I457" s="19">
        <f>'Batts 38-45 Mon'!I456</f>
        <v>3394</v>
      </c>
      <c r="J457" s="19">
        <f>'Batts 38-45 Mon'!J456</f>
        <v>3407</v>
      </c>
      <c r="K457" s="19">
        <f>'Batts 38-45 Mon'!K456</f>
        <v>3497</v>
      </c>
      <c r="L457" s="19">
        <f>'Batts 38-45 Mon'!L456</f>
        <v>27299</v>
      </c>
      <c r="M457" s="11">
        <f>'Batts 38-45 Mon'!M456</f>
        <v>153.55687499999999</v>
      </c>
      <c r="N457" s="18">
        <f>'Batts 38-45 Mon'!N456</f>
        <v>0</v>
      </c>
      <c r="O457" s="9"/>
      <c r="P457" s="9" t="b">
        <f>MOD(ROW(A457),O$2)=0</f>
        <v>0</v>
      </c>
      <c r="Q457" s="9"/>
      <c r="R457" s="9"/>
      <c r="S457" s="9"/>
      <c r="T457" s="9"/>
      <c r="U457" s="9"/>
      <c r="V457" s="9"/>
      <c r="W457" s="9"/>
      <c r="X457" s="9"/>
    </row>
    <row r="458" spans="1:24" hidden="1">
      <c r="A458" s="9">
        <f>'Batts 38-45 Mon'!A457</f>
        <v>4550</v>
      </c>
      <c r="B458" s="10">
        <f>'Batts 38-45 Mon'!B457</f>
        <v>5.2662037037037035E-2</v>
      </c>
      <c r="C458" s="10">
        <f>'Batts 38-45 Mon'!C457</f>
        <v>0.93240740740740735</v>
      </c>
      <c r="D458" s="19">
        <f>'Batts 38-45 Mon'!D457</f>
        <v>3406</v>
      </c>
      <c r="E458" s="19">
        <f>'Batts 38-45 Mon'!E457</f>
        <v>3395</v>
      </c>
      <c r="F458" s="19">
        <f>'Batts 38-45 Mon'!F457</f>
        <v>3397</v>
      </c>
      <c r="G458" s="19">
        <f>'Batts 38-45 Mon'!G457</f>
        <v>3401</v>
      </c>
      <c r="H458" s="19">
        <f>'Batts 38-45 Mon'!H457</f>
        <v>3405</v>
      </c>
      <c r="I458" s="19">
        <f>'Batts 38-45 Mon'!I457</f>
        <v>3394</v>
      </c>
      <c r="J458" s="19">
        <f>'Batts 38-45 Mon'!J457</f>
        <v>3407</v>
      </c>
      <c r="K458" s="19">
        <f>'Batts 38-45 Mon'!K457</f>
        <v>3497</v>
      </c>
      <c r="L458" s="19">
        <f>'Batts 38-45 Mon'!L457</f>
        <v>27302</v>
      </c>
      <c r="M458" s="11">
        <f>'Batts 38-45 Mon'!M457</f>
        <v>153.57374999999999</v>
      </c>
      <c r="N458" s="18">
        <f>'Batts 38-45 Mon'!N457</f>
        <v>0</v>
      </c>
      <c r="O458" s="9"/>
      <c r="P458" s="9" t="b">
        <f>MOD(ROW(A458),O$2)=0</f>
        <v>0</v>
      </c>
      <c r="Q458" s="9"/>
      <c r="R458" s="9"/>
      <c r="S458" s="9"/>
      <c r="T458" s="9"/>
      <c r="U458" s="9"/>
      <c r="V458" s="9"/>
      <c r="W458" s="9"/>
      <c r="X458" s="9"/>
    </row>
    <row r="459" spans="1:24" hidden="1">
      <c r="A459" s="9">
        <f>'Batts 38-45 Mon'!A458</f>
        <v>4560</v>
      </c>
      <c r="B459" s="10">
        <f>'Batts 38-45 Mon'!B458</f>
        <v>5.2777777777777778E-2</v>
      </c>
      <c r="C459" s="10">
        <f>'Batts 38-45 Mon'!C458</f>
        <v>0.93252314814814807</v>
      </c>
      <c r="D459" s="19">
        <f>'Batts 38-45 Mon'!D458</f>
        <v>3406</v>
      </c>
      <c r="E459" s="19">
        <f>'Batts 38-45 Mon'!E458</f>
        <v>3395</v>
      </c>
      <c r="F459" s="19">
        <f>'Batts 38-45 Mon'!F458</f>
        <v>3397</v>
      </c>
      <c r="G459" s="19">
        <f>'Batts 38-45 Mon'!G458</f>
        <v>3401</v>
      </c>
      <c r="H459" s="19">
        <f>'Batts 38-45 Mon'!H458</f>
        <v>3405</v>
      </c>
      <c r="I459" s="19">
        <f>'Batts 38-45 Mon'!I458</f>
        <v>3394</v>
      </c>
      <c r="J459" s="19">
        <f>'Batts 38-45 Mon'!J458</f>
        <v>3407</v>
      </c>
      <c r="K459" s="19">
        <f>'Batts 38-45 Mon'!K458</f>
        <v>3497</v>
      </c>
      <c r="L459" s="19">
        <f>'Batts 38-45 Mon'!L458</f>
        <v>27302</v>
      </c>
      <c r="M459" s="11">
        <f>'Batts 38-45 Mon'!M458</f>
        <v>153.57374999999999</v>
      </c>
      <c r="N459" s="18">
        <f>'Batts 38-45 Mon'!N458</f>
        <v>0</v>
      </c>
      <c r="O459" s="9"/>
      <c r="P459" s="9" t="b">
        <f>MOD(ROW(A459),O$2)=0</f>
        <v>0</v>
      </c>
      <c r="Q459" s="9"/>
      <c r="R459" s="9"/>
      <c r="S459" s="9"/>
      <c r="T459" s="9"/>
      <c r="U459" s="9"/>
      <c r="V459" s="9"/>
      <c r="W459" s="9"/>
      <c r="X459" s="9"/>
    </row>
    <row r="460" spans="1:24">
      <c r="A460" s="9">
        <f>'Batts 38-45 Mon'!A459</f>
        <v>4570</v>
      </c>
      <c r="B460" s="10">
        <f>'Batts 38-45 Mon'!B459</f>
        <v>5.2893518518518527E-2</v>
      </c>
      <c r="C460" s="10">
        <f>'Batts 38-45 Mon'!C459</f>
        <v>0.9326388888888888</v>
      </c>
      <c r="D460" s="19">
        <f>'Batts 38-45 Mon'!D459</f>
        <v>3406</v>
      </c>
      <c r="E460" s="19">
        <f>'Batts 38-45 Mon'!E459</f>
        <v>3395</v>
      </c>
      <c r="F460" s="19">
        <f>'Batts 38-45 Mon'!F459</f>
        <v>3397</v>
      </c>
      <c r="G460" s="19">
        <f>'Batts 38-45 Mon'!G459</f>
        <v>3401</v>
      </c>
      <c r="H460" s="19">
        <f>'Batts 38-45 Mon'!H459</f>
        <v>3405</v>
      </c>
      <c r="I460" s="19">
        <f>'Batts 38-45 Mon'!I459</f>
        <v>3394</v>
      </c>
      <c r="J460" s="19">
        <f>'Batts 38-45 Mon'!J459</f>
        <v>3407</v>
      </c>
      <c r="K460" s="19">
        <f>'Batts 38-45 Mon'!K459</f>
        <v>3498</v>
      </c>
      <c r="L460" s="19">
        <f>'Batts 38-45 Mon'!L459</f>
        <v>27303</v>
      </c>
      <c r="M460" s="11">
        <f>'Batts 38-45 Mon'!M459</f>
        <v>153.579375</v>
      </c>
      <c r="N460" s="18">
        <f>'Batts 38-45 Mon'!N459</f>
        <v>0</v>
      </c>
      <c r="O460" s="9"/>
      <c r="P460" s="9" t="b">
        <f>MOD(ROW(A460),O$2)=0</f>
        <v>1</v>
      </c>
      <c r="Q460" s="9"/>
      <c r="R460" s="9"/>
      <c r="S460" s="9"/>
      <c r="T460" s="9"/>
      <c r="U460" s="9"/>
      <c r="V460" s="9"/>
      <c r="W460" s="9"/>
      <c r="X460" s="9"/>
    </row>
    <row r="461" spans="1:24" hidden="1">
      <c r="A461" s="9">
        <f>'Batts 38-45 Mon'!A460</f>
        <v>4580</v>
      </c>
      <c r="B461" s="10">
        <f>'Batts 38-45 Mon'!B460</f>
        <v>5.3009259259259256E-2</v>
      </c>
      <c r="C461" s="10">
        <f>'Batts 38-45 Mon'!C460</f>
        <v>0.93275462962962952</v>
      </c>
      <c r="D461" s="19">
        <f>'Batts 38-45 Mon'!D460</f>
        <v>3406</v>
      </c>
      <c r="E461" s="19">
        <f>'Batts 38-45 Mon'!E460</f>
        <v>3397</v>
      </c>
      <c r="F461" s="19">
        <f>'Batts 38-45 Mon'!F460</f>
        <v>3397</v>
      </c>
      <c r="G461" s="19">
        <f>'Batts 38-45 Mon'!G460</f>
        <v>3401</v>
      </c>
      <c r="H461" s="19">
        <f>'Batts 38-45 Mon'!H460</f>
        <v>3406</v>
      </c>
      <c r="I461" s="19">
        <f>'Batts 38-45 Mon'!I460</f>
        <v>3394</v>
      </c>
      <c r="J461" s="19">
        <f>'Batts 38-45 Mon'!J460</f>
        <v>3407</v>
      </c>
      <c r="K461" s="19">
        <f>'Batts 38-45 Mon'!K460</f>
        <v>3497</v>
      </c>
      <c r="L461" s="19">
        <f>'Batts 38-45 Mon'!L460</f>
        <v>27305</v>
      </c>
      <c r="M461" s="11">
        <f>'Batts 38-45 Mon'!M460</f>
        <v>153.59062499999999</v>
      </c>
      <c r="N461" s="18">
        <f>'Batts 38-45 Mon'!N460</f>
        <v>0</v>
      </c>
      <c r="O461" s="9"/>
      <c r="P461" s="9" t="b">
        <f>MOD(ROW(A461),O$2)=0</f>
        <v>0</v>
      </c>
      <c r="Q461" s="9"/>
      <c r="R461" s="9"/>
      <c r="S461" s="9"/>
      <c r="T461" s="9"/>
      <c r="U461" s="9"/>
      <c r="V461" s="9"/>
      <c r="W461" s="9"/>
      <c r="X461" s="9"/>
    </row>
    <row r="462" spans="1:24" hidden="1">
      <c r="A462" s="9">
        <f>'Batts 38-45 Mon'!A461</f>
        <v>4590</v>
      </c>
      <c r="B462" s="10">
        <f>'Batts 38-45 Mon'!B461</f>
        <v>5.3124999999999999E-2</v>
      </c>
      <c r="C462" s="10">
        <f>'Batts 38-45 Mon'!C461</f>
        <v>0.93287037037037024</v>
      </c>
      <c r="D462" s="19">
        <f>'Batts 38-45 Mon'!D461</f>
        <v>3406</v>
      </c>
      <c r="E462" s="19">
        <f>'Batts 38-45 Mon'!E461</f>
        <v>3397</v>
      </c>
      <c r="F462" s="19">
        <f>'Batts 38-45 Mon'!F461</f>
        <v>3397</v>
      </c>
      <c r="G462" s="19">
        <f>'Batts 38-45 Mon'!G461</f>
        <v>3401</v>
      </c>
      <c r="H462" s="19">
        <f>'Batts 38-45 Mon'!H461</f>
        <v>3406</v>
      </c>
      <c r="I462" s="19">
        <f>'Batts 38-45 Mon'!I461</f>
        <v>3394</v>
      </c>
      <c r="J462" s="19">
        <f>'Batts 38-45 Mon'!J461</f>
        <v>3407</v>
      </c>
      <c r="K462" s="19">
        <f>'Batts 38-45 Mon'!K461</f>
        <v>3497</v>
      </c>
      <c r="L462" s="19">
        <f>'Batts 38-45 Mon'!L461</f>
        <v>27305</v>
      </c>
      <c r="M462" s="11">
        <f>'Batts 38-45 Mon'!M461</f>
        <v>153.59062499999999</v>
      </c>
      <c r="N462" s="18">
        <f>'Batts 38-45 Mon'!N461</f>
        <v>0</v>
      </c>
      <c r="O462" s="9"/>
      <c r="P462" s="9" t="b">
        <f>MOD(ROW(A462),O$2)=0</f>
        <v>0</v>
      </c>
      <c r="Q462" s="9"/>
      <c r="R462" s="9"/>
      <c r="S462" s="9"/>
      <c r="T462" s="9"/>
      <c r="U462" s="9"/>
      <c r="V462" s="9"/>
      <c r="W462" s="9"/>
      <c r="X462" s="9"/>
    </row>
    <row r="463" spans="1:24" hidden="1">
      <c r="A463" s="9">
        <f>'Batts 38-45 Mon'!A462</f>
        <v>4600</v>
      </c>
      <c r="B463" s="10">
        <f>'Batts 38-45 Mon'!B462</f>
        <v>5.3240740740740748E-2</v>
      </c>
      <c r="C463" s="10">
        <f>'Batts 38-45 Mon'!C462</f>
        <v>0.93298611111111096</v>
      </c>
      <c r="D463" s="19">
        <f>'Batts 38-45 Mon'!D462</f>
        <v>3406</v>
      </c>
      <c r="E463" s="19">
        <f>'Batts 38-45 Mon'!E462</f>
        <v>3397</v>
      </c>
      <c r="F463" s="19">
        <f>'Batts 38-45 Mon'!F462</f>
        <v>3397</v>
      </c>
      <c r="G463" s="19">
        <f>'Batts 38-45 Mon'!G462</f>
        <v>3401</v>
      </c>
      <c r="H463" s="19">
        <f>'Batts 38-45 Mon'!H462</f>
        <v>3406</v>
      </c>
      <c r="I463" s="19">
        <f>'Batts 38-45 Mon'!I462</f>
        <v>3394</v>
      </c>
      <c r="J463" s="19">
        <f>'Batts 38-45 Mon'!J462</f>
        <v>3407</v>
      </c>
      <c r="K463" s="19">
        <f>'Batts 38-45 Mon'!K462</f>
        <v>3500</v>
      </c>
      <c r="L463" s="19">
        <f>'Batts 38-45 Mon'!L462</f>
        <v>27308</v>
      </c>
      <c r="M463" s="11">
        <f>'Batts 38-45 Mon'!M462</f>
        <v>153.60749999999999</v>
      </c>
      <c r="N463" s="18">
        <f>'Batts 38-45 Mon'!N462</f>
        <v>0</v>
      </c>
      <c r="O463" s="9"/>
      <c r="P463" s="9" t="b">
        <f>MOD(ROW(A463),O$2)=0</f>
        <v>0</v>
      </c>
      <c r="Q463" s="9"/>
      <c r="R463" s="9"/>
      <c r="S463" s="9"/>
      <c r="T463" s="9"/>
      <c r="U463" s="9"/>
      <c r="V463" s="9"/>
      <c r="W463" s="9"/>
      <c r="X463" s="9"/>
    </row>
    <row r="464" spans="1:24" hidden="1">
      <c r="A464" s="9">
        <f>'Batts 38-45 Mon'!A463</f>
        <v>4610</v>
      </c>
      <c r="B464" s="10">
        <f>'Batts 38-45 Mon'!B463</f>
        <v>5.3356481481481477E-2</v>
      </c>
      <c r="C464" s="10">
        <f>'Batts 38-45 Mon'!C463</f>
        <v>0.93310185185185168</v>
      </c>
      <c r="D464" s="19">
        <f>'Batts 38-45 Mon'!D463</f>
        <v>3406</v>
      </c>
      <c r="E464" s="19">
        <f>'Batts 38-45 Mon'!E463</f>
        <v>3397</v>
      </c>
      <c r="F464" s="19">
        <f>'Batts 38-45 Mon'!F463</f>
        <v>3397</v>
      </c>
      <c r="G464" s="19">
        <f>'Batts 38-45 Mon'!G463</f>
        <v>3401</v>
      </c>
      <c r="H464" s="19">
        <f>'Batts 38-45 Mon'!H463</f>
        <v>3405</v>
      </c>
      <c r="I464" s="19">
        <f>'Batts 38-45 Mon'!I463</f>
        <v>3394</v>
      </c>
      <c r="J464" s="19">
        <f>'Batts 38-45 Mon'!J463</f>
        <v>3407</v>
      </c>
      <c r="K464" s="19">
        <f>'Batts 38-45 Mon'!K463</f>
        <v>3500</v>
      </c>
      <c r="L464" s="19">
        <f>'Batts 38-45 Mon'!L463</f>
        <v>27307</v>
      </c>
      <c r="M464" s="11">
        <f>'Batts 38-45 Mon'!M463</f>
        <v>153.60187499999998</v>
      </c>
      <c r="N464" s="18">
        <f>'Batts 38-45 Mon'!N463</f>
        <v>0</v>
      </c>
      <c r="O464" s="9"/>
      <c r="P464" s="9" t="b">
        <f>MOD(ROW(A464),O$2)=0</f>
        <v>0</v>
      </c>
      <c r="Q464" s="9"/>
      <c r="R464" s="9"/>
      <c r="S464" s="9"/>
      <c r="T464" s="9"/>
      <c r="U464" s="9"/>
      <c r="V464" s="9"/>
      <c r="W464" s="9"/>
      <c r="X464" s="9"/>
    </row>
    <row r="465" spans="1:24" hidden="1">
      <c r="A465" s="9">
        <f>'Batts 38-45 Mon'!A464</f>
        <v>4620</v>
      </c>
      <c r="B465" s="10">
        <f>'Batts 38-45 Mon'!B464</f>
        <v>5.3472222222222227E-2</v>
      </c>
      <c r="C465" s="10">
        <f>'Batts 38-45 Mon'!C464</f>
        <v>0.93321759259259252</v>
      </c>
      <c r="D465" s="19">
        <f>'Batts 38-45 Mon'!D464</f>
        <v>3406</v>
      </c>
      <c r="E465" s="19">
        <f>'Batts 38-45 Mon'!E464</f>
        <v>3399</v>
      </c>
      <c r="F465" s="19">
        <f>'Batts 38-45 Mon'!F464</f>
        <v>3397</v>
      </c>
      <c r="G465" s="19">
        <f>'Batts 38-45 Mon'!G464</f>
        <v>3401</v>
      </c>
      <c r="H465" s="19">
        <f>'Batts 38-45 Mon'!H464</f>
        <v>3407</v>
      </c>
      <c r="I465" s="19">
        <f>'Batts 38-45 Mon'!I464</f>
        <v>3394</v>
      </c>
      <c r="J465" s="19">
        <f>'Batts 38-45 Mon'!J464</f>
        <v>3407</v>
      </c>
      <c r="K465" s="19">
        <f>'Batts 38-45 Mon'!K464</f>
        <v>3501</v>
      </c>
      <c r="L465" s="19">
        <f>'Batts 38-45 Mon'!L464</f>
        <v>27312</v>
      </c>
      <c r="M465" s="11">
        <f>'Batts 38-45 Mon'!M464</f>
        <v>153.63</v>
      </c>
      <c r="N465" s="18">
        <f>'Batts 38-45 Mon'!N464</f>
        <v>0</v>
      </c>
      <c r="O465" s="9"/>
      <c r="P465" s="9" t="b">
        <f>MOD(ROW(A465),O$2)=0</f>
        <v>0</v>
      </c>
      <c r="Q465" s="9"/>
      <c r="R465" s="9"/>
      <c r="S465" s="9"/>
      <c r="T465" s="9"/>
      <c r="U465" s="9"/>
      <c r="V465" s="9"/>
      <c r="W465" s="9"/>
      <c r="X465" s="9"/>
    </row>
    <row r="466" spans="1:24" hidden="1">
      <c r="A466" s="9">
        <f>'Batts 38-45 Mon'!A465</f>
        <v>4630</v>
      </c>
      <c r="B466" s="10">
        <f>'Batts 38-45 Mon'!B465</f>
        <v>5.3587962962962969E-2</v>
      </c>
      <c r="C466" s="10">
        <f>'Batts 38-45 Mon'!C465</f>
        <v>0.93333333333333324</v>
      </c>
      <c r="D466" s="19">
        <f>'Batts 38-45 Mon'!D465</f>
        <v>3406</v>
      </c>
      <c r="E466" s="19">
        <f>'Batts 38-45 Mon'!E465</f>
        <v>3399</v>
      </c>
      <c r="F466" s="19">
        <f>'Batts 38-45 Mon'!F465</f>
        <v>3397</v>
      </c>
      <c r="G466" s="19">
        <f>'Batts 38-45 Mon'!G465</f>
        <v>3401</v>
      </c>
      <c r="H466" s="19">
        <f>'Batts 38-45 Mon'!H465</f>
        <v>3407</v>
      </c>
      <c r="I466" s="19">
        <f>'Batts 38-45 Mon'!I465</f>
        <v>3394</v>
      </c>
      <c r="J466" s="19">
        <f>'Batts 38-45 Mon'!J465</f>
        <v>3408</v>
      </c>
      <c r="K466" s="19">
        <f>'Batts 38-45 Mon'!K465</f>
        <v>3501</v>
      </c>
      <c r="L466" s="19">
        <f>'Batts 38-45 Mon'!L465</f>
        <v>27313</v>
      </c>
      <c r="M466" s="11">
        <f>'Batts 38-45 Mon'!M465</f>
        <v>153.635625</v>
      </c>
      <c r="N466" s="18">
        <f>'Batts 38-45 Mon'!N465</f>
        <v>0</v>
      </c>
      <c r="O466" s="9"/>
      <c r="P466" s="9" t="b">
        <f>MOD(ROW(A466),O$2)=0</f>
        <v>0</v>
      </c>
      <c r="Q466" s="9"/>
      <c r="R466" s="9"/>
      <c r="S466" s="9"/>
      <c r="T466" s="9"/>
      <c r="U466" s="9"/>
      <c r="V466" s="9"/>
      <c r="W466" s="9"/>
      <c r="X466" s="9"/>
    </row>
    <row r="467" spans="1:24" hidden="1">
      <c r="A467" s="9">
        <f>'Batts 38-45 Mon'!A466</f>
        <v>4640</v>
      </c>
      <c r="B467" s="10">
        <f>'Batts 38-45 Mon'!B466</f>
        <v>5.3703703703703698E-2</v>
      </c>
      <c r="C467" s="10">
        <f>'Batts 38-45 Mon'!C466</f>
        <v>0.93344907407407396</v>
      </c>
      <c r="D467" s="19">
        <f>'Batts 38-45 Mon'!D466</f>
        <v>3406</v>
      </c>
      <c r="E467" s="19">
        <f>'Batts 38-45 Mon'!E466</f>
        <v>3402</v>
      </c>
      <c r="F467" s="19">
        <f>'Batts 38-45 Mon'!F466</f>
        <v>3397</v>
      </c>
      <c r="G467" s="19">
        <f>'Batts 38-45 Mon'!G466</f>
        <v>3401</v>
      </c>
      <c r="H467" s="19">
        <f>'Batts 38-45 Mon'!H466</f>
        <v>3407</v>
      </c>
      <c r="I467" s="19">
        <f>'Batts 38-45 Mon'!I466</f>
        <v>3394</v>
      </c>
      <c r="J467" s="19">
        <f>'Batts 38-45 Mon'!J466</f>
        <v>3408</v>
      </c>
      <c r="K467" s="19">
        <f>'Batts 38-45 Mon'!K466</f>
        <v>3501</v>
      </c>
      <c r="L467" s="19">
        <f>'Batts 38-45 Mon'!L466</f>
        <v>27316</v>
      </c>
      <c r="M467" s="11">
        <f>'Batts 38-45 Mon'!M466</f>
        <v>153.6525</v>
      </c>
      <c r="N467" s="18">
        <f>'Batts 38-45 Mon'!N466</f>
        <v>0</v>
      </c>
      <c r="O467" s="9"/>
      <c r="P467" s="9" t="b">
        <f>MOD(ROW(A467),O$2)=0</f>
        <v>0</v>
      </c>
      <c r="Q467" s="9"/>
      <c r="R467" s="9"/>
      <c r="S467" s="9"/>
      <c r="T467" s="9"/>
      <c r="U467" s="9"/>
      <c r="V467" s="9"/>
      <c r="W467" s="9"/>
      <c r="X467" s="9"/>
    </row>
    <row r="468" spans="1:24" hidden="1">
      <c r="A468" s="9">
        <f>'Batts 38-45 Mon'!A467</f>
        <v>4650</v>
      </c>
      <c r="B468" s="10">
        <f>'Batts 38-45 Mon'!B467</f>
        <v>5.3819444444444448E-2</v>
      </c>
      <c r="C468" s="10">
        <f>'Batts 38-45 Mon'!C467</f>
        <v>0.93356481481481468</v>
      </c>
      <c r="D468" s="19">
        <f>'Batts 38-45 Mon'!D467</f>
        <v>3406</v>
      </c>
      <c r="E468" s="19">
        <f>'Batts 38-45 Mon'!E467</f>
        <v>3402</v>
      </c>
      <c r="F468" s="19">
        <f>'Batts 38-45 Mon'!F467</f>
        <v>3397</v>
      </c>
      <c r="G468" s="19">
        <f>'Batts 38-45 Mon'!G467</f>
        <v>3401</v>
      </c>
      <c r="H468" s="19">
        <f>'Batts 38-45 Mon'!H467</f>
        <v>3408</v>
      </c>
      <c r="I468" s="19">
        <f>'Batts 38-45 Mon'!I467</f>
        <v>3394</v>
      </c>
      <c r="J468" s="19">
        <f>'Batts 38-45 Mon'!J467</f>
        <v>3408</v>
      </c>
      <c r="K468" s="19">
        <f>'Batts 38-45 Mon'!K467</f>
        <v>3502</v>
      </c>
      <c r="L468" s="19">
        <f>'Batts 38-45 Mon'!L467</f>
        <v>27318</v>
      </c>
      <c r="M468" s="11">
        <f>'Batts 38-45 Mon'!M467</f>
        <v>153.66375000000002</v>
      </c>
      <c r="N468" s="18">
        <f>'Batts 38-45 Mon'!N467</f>
        <v>0</v>
      </c>
      <c r="O468" s="9"/>
      <c r="P468" s="9" t="b">
        <f>MOD(ROW(A468),O$2)=0</f>
        <v>0</v>
      </c>
      <c r="Q468" s="9"/>
      <c r="R468" s="9"/>
      <c r="S468" s="9"/>
      <c r="T468" s="9"/>
      <c r="U468" s="9"/>
      <c r="V468" s="9"/>
      <c r="W468" s="9"/>
      <c r="X468" s="9"/>
    </row>
    <row r="469" spans="1:24" hidden="1">
      <c r="A469" s="9">
        <f>'Batts 38-45 Mon'!A468</f>
        <v>4660</v>
      </c>
      <c r="B469" s="10">
        <f>'Batts 38-45 Mon'!B468</f>
        <v>5.393518518518519E-2</v>
      </c>
      <c r="C469" s="10">
        <f>'Batts 38-45 Mon'!C468</f>
        <v>0.9336805555555554</v>
      </c>
      <c r="D469" s="19">
        <f>'Batts 38-45 Mon'!D468</f>
        <v>3406</v>
      </c>
      <c r="E469" s="19">
        <f>'Batts 38-45 Mon'!E468</f>
        <v>3402</v>
      </c>
      <c r="F469" s="19">
        <f>'Batts 38-45 Mon'!F468</f>
        <v>3397</v>
      </c>
      <c r="G469" s="19">
        <f>'Batts 38-45 Mon'!G468</f>
        <v>3401</v>
      </c>
      <c r="H469" s="19">
        <f>'Batts 38-45 Mon'!H468</f>
        <v>3408</v>
      </c>
      <c r="I469" s="19">
        <f>'Batts 38-45 Mon'!I468</f>
        <v>3394</v>
      </c>
      <c r="J469" s="19">
        <f>'Batts 38-45 Mon'!J468</f>
        <v>3408</v>
      </c>
      <c r="K469" s="19">
        <f>'Batts 38-45 Mon'!K468</f>
        <v>3502</v>
      </c>
      <c r="L469" s="19">
        <f>'Batts 38-45 Mon'!L468</f>
        <v>27318</v>
      </c>
      <c r="M469" s="11">
        <f>'Batts 38-45 Mon'!M468</f>
        <v>153.66375000000002</v>
      </c>
      <c r="N469" s="18">
        <f>'Batts 38-45 Mon'!N468</f>
        <v>0</v>
      </c>
      <c r="O469" s="9"/>
      <c r="P469" s="9" t="b">
        <f>MOD(ROW(A469),O$2)=0</f>
        <v>0</v>
      </c>
      <c r="Q469" s="9"/>
      <c r="R469" s="9"/>
      <c r="S469" s="9"/>
      <c r="T469" s="9"/>
      <c r="U469" s="9"/>
      <c r="V469" s="9"/>
      <c r="W469" s="9"/>
      <c r="X469" s="9"/>
    </row>
    <row r="470" spans="1:24">
      <c r="A470" s="9">
        <f>'Batts 38-45 Mon'!A469</f>
        <v>4670</v>
      </c>
      <c r="B470" s="10">
        <f>'Batts 38-45 Mon'!B469</f>
        <v>5.4050925925925919E-2</v>
      </c>
      <c r="C470" s="10">
        <f>'Batts 38-45 Mon'!C469</f>
        <v>0.93379629629629624</v>
      </c>
      <c r="D470" s="19">
        <f>'Batts 38-45 Mon'!D469</f>
        <v>3406</v>
      </c>
      <c r="E470" s="19">
        <f>'Batts 38-45 Mon'!E469</f>
        <v>3402</v>
      </c>
      <c r="F470" s="19">
        <f>'Batts 38-45 Mon'!F469</f>
        <v>3397</v>
      </c>
      <c r="G470" s="19">
        <f>'Batts 38-45 Mon'!G469</f>
        <v>3401</v>
      </c>
      <c r="H470" s="19">
        <f>'Batts 38-45 Mon'!H469</f>
        <v>3408</v>
      </c>
      <c r="I470" s="19">
        <f>'Batts 38-45 Mon'!I469</f>
        <v>3394</v>
      </c>
      <c r="J470" s="19">
        <f>'Batts 38-45 Mon'!J469</f>
        <v>3408</v>
      </c>
      <c r="K470" s="19">
        <f>'Batts 38-45 Mon'!K469</f>
        <v>3502</v>
      </c>
      <c r="L470" s="19">
        <f>'Batts 38-45 Mon'!L469</f>
        <v>27318</v>
      </c>
      <c r="M470" s="11">
        <f>'Batts 38-45 Mon'!M469</f>
        <v>153.66375000000002</v>
      </c>
      <c r="N470" s="18">
        <f>'Batts 38-45 Mon'!N469</f>
        <v>0</v>
      </c>
      <c r="O470" s="9"/>
      <c r="P470" s="9" t="b">
        <f>MOD(ROW(A470),O$2)=0</f>
        <v>1</v>
      </c>
      <c r="Q470" s="9"/>
      <c r="R470" s="9"/>
      <c r="S470" s="9"/>
      <c r="T470" s="9"/>
      <c r="U470" s="9"/>
      <c r="V470" s="9"/>
      <c r="W470" s="9"/>
      <c r="X470" s="9"/>
    </row>
    <row r="471" spans="1:24" hidden="1">
      <c r="A471" s="9">
        <f>'Batts 38-45 Mon'!A470</f>
        <v>4680</v>
      </c>
      <c r="B471" s="10">
        <f>'Batts 38-45 Mon'!B470</f>
        <v>5.4166666666666669E-2</v>
      </c>
      <c r="C471" s="10">
        <f>'Batts 38-45 Mon'!C470</f>
        <v>0.93391203703703696</v>
      </c>
      <c r="D471" s="19">
        <f>'Batts 38-45 Mon'!D470</f>
        <v>3406</v>
      </c>
      <c r="E471" s="19">
        <f>'Batts 38-45 Mon'!E470</f>
        <v>3402</v>
      </c>
      <c r="F471" s="19">
        <f>'Batts 38-45 Mon'!F470</f>
        <v>3397</v>
      </c>
      <c r="G471" s="19">
        <f>'Batts 38-45 Mon'!G470</f>
        <v>3401</v>
      </c>
      <c r="H471" s="19">
        <f>'Batts 38-45 Mon'!H470</f>
        <v>3408</v>
      </c>
      <c r="I471" s="19">
        <f>'Batts 38-45 Mon'!I470</f>
        <v>3394</v>
      </c>
      <c r="J471" s="19">
        <f>'Batts 38-45 Mon'!J470</f>
        <v>3408</v>
      </c>
      <c r="K471" s="19">
        <f>'Batts 38-45 Mon'!K470</f>
        <v>3502</v>
      </c>
      <c r="L471" s="19">
        <f>'Batts 38-45 Mon'!L470</f>
        <v>27318</v>
      </c>
      <c r="M471" s="11">
        <f>'Batts 38-45 Mon'!M470</f>
        <v>153.66375000000002</v>
      </c>
      <c r="N471" s="18">
        <f>'Batts 38-45 Mon'!N470</f>
        <v>0</v>
      </c>
      <c r="O471" s="9"/>
      <c r="P471" s="9" t="b">
        <f>MOD(ROW(A471),O$2)=0</f>
        <v>0</v>
      </c>
      <c r="Q471" s="9"/>
      <c r="R471" s="9"/>
      <c r="S471" s="9"/>
      <c r="T471" s="9"/>
      <c r="U471" s="9"/>
      <c r="V471" s="9"/>
      <c r="W471" s="9"/>
      <c r="X471" s="9"/>
    </row>
    <row r="472" spans="1:24" hidden="1">
      <c r="A472" s="9">
        <f>'Batts 38-45 Mon'!A471</f>
        <v>4690</v>
      </c>
      <c r="B472" s="10">
        <f>'Batts 38-45 Mon'!B471</f>
        <v>5.4282407407407411E-2</v>
      </c>
      <c r="C472" s="10">
        <f>'Batts 38-45 Mon'!C471</f>
        <v>0.93402777777777768</v>
      </c>
      <c r="D472" s="19">
        <f>'Batts 38-45 Mon'!D471</f>
        <v>3407</v>
      </c>
      <c r="E472" s="19">
        <f>'Batts 38-45 Mon'!E471</f>
        <v>3401</v>
      </c>
      <c r="F472" s="19">
        <f>'Batts 38-45 Mon'!F471</f>
        <v>3397</v>
      </c>
      <c r="G472" s="19">
        <f>'Batts 38-45 Mon'!G471</f>
        <v>3401</v>
      </c>
      <c r="H472" s="19">
        <f>'Batts 38-45 Mon'!H471</f>
        <v>3408</v>
      </c>
      <c r="I472" s="19">
        <f>'Batts 38-45 Mon'!I471</f>
        <v>3394</v>
      </c>
      <c r="J472" s="19">
        <f>'Batts 38-45 Mon'!J471</f>
        <v>3409</v>
      </c>
      <c r="K472" s="19">
        <f>'Batts 38-45 Mon'!K471</f>
        <v>3502</v>
      </c>
      <c r="L472" s="19">
        <f>'Batts 38-45 Mon'!L471</f>
        <v>27319</v>
      </c>
      <c r="M472" s="11">
        <f>'Batts 38-45 Mon'!M471</f>
        <v>153.669375</v>
      </c>
      <c r="N472" s="18">
        <f>'Batts 38-45 Mon'!N471</f>
        <v>0</v>
      </c>
      <c r="O472" s="9"/>
      <c r="P472" s="9" t="b">
        <f>MOD(ROW(A472),O$2)=0</f>
        <v>0</v>
      </c>
      <c r="Q472" s="9"/>
      <c r="R472" s="9"/>
      <c r="S472" s="9"/>
      <c r="T472" s="9"/>
      <c r="U472" s="9"/>
      <c r="V472" s="9"/>
      <c r="W472" s="9"/>
      <c r="X472" s="9"/>
    </row>
    <row r="473" spans="1:24" hidden="1">
      <c r="A473" s="9">
        <f>'Batts 38-45 Mon'!A472</f>
        <v>4700</v>
      </c>
      <c r="B473" s="10">
        <f>'Batts 38-45 Mon'!B472</f>
        <v>5.4398148148148147E-2</v>
      </c>
      <c r="C473" s="10">
        <f>'Batts 38-45 Mon'!C472</f>
        <v>0.9341435185185184</v>
      </c>
      <c r="D473" s="19">
        <f>'Batts 38-45 Mon'!D472</f>
        <v>3407</v>
      </c>
      <c r="E473" s="19">
        <f>'Batts 38-45 Mon'!E472</f>
        <v>3401</v>
      </c>
      <c r="F473" s="19">
        <f>'Batts 38-45 Mon'!F472</f>
        <v>3397</v>
      </c>
      <c r="G473" s="19">
        <f>'Batts 38-45 Mon'!G472</f>
        <v>3401</v>
      </c>
      <c r="H473" s="19">
        <f>'Batts 38-45 Mon'!H472</f>
        <v>3408</v>
      </c>
      <c r="I473" s="19">
        <f>'Batts 38-45 Mon'!I472</f>
        <v>3394</v>
      </c>
      <c r="J473" s="19">
        <f>'Batts 38-45 Mon'!J472</f>
        <v>3408</v>
      </c>
      <c r="K473" s="19">
        <f>'Batts 38-45 Mon'!K472</f>
        <v>3503</v>
      </c>
      <c r="L473" s="19">
        <f>'Batts 38-45 Mon'!L472</f>
        <v>27319</v>
      </c>
      <c r="M473" s="11">
        <f>'Batts 38-45 Mon'!M472</f>
        <v>153.669375</v>
      </c>
      <c r="N473" s="18">
        <f>'Batts 38-45 Mon'!N472</f>
        <v>0</v>
      </c>
      <c r="O473" s="9"/>
      <c r="P473" s="9" t="b">
        <f>MOD(ROW(A473),O$2)=0</f>
        <v>0</v>
      </c>
      <c r="Q473" s="9"/>
      <c r="R473" s="9"/>
      <c r="S473" s="9"/>
      <c r="T473" s="9"/>
      <c r="U473" s="9"/>
      <c r="V473" s="9"/>
      <c r="W473" s="9"/>
      <c r="X473" s="9"/>
    </row>
    <row r="474" spans="1:24" hidden="1">
      <c r="A474" s="9">
        <f>'Batts 38-45 Mon'!A473</f>
        <v>4710</v>
      </c>
      <c r="B474" s="10">
        <f>'Batts 38-45 Mon'!B473</f>
        <v>5.451388888888889E-2</v>
      </c>
      <c r="C474" s="10">
        <f>'Batts 38-45 Mon'!C473</f>
        <v>0.93425925925925912</v>
      </c>
      <c r="D474" s="19">
        <f>'Batts 38-45 Mon'!D473</f>
        <v>3407</v>
      </c>
      <c r="E474" s="19">
        <f>'Batts 38-45 Mon'!E473</f>
        <v>3401</v>
      </c>
      <c r="F474" s="19">
        <f>'Batts 38-45 Mon'!F473</f>
        <v>3397</v>
      </c>
      <c r="G474" s="19">
        <f>'Batts 38-45 Mon'!G473</f>
        <v>3401</v>
      </c>
      <c r="H474" s="19">
        <f>'Batts 38-45 Mon'!H473</f>
        <v>3408</v>
      </c>
      <c r="I474" s="19">
        <f>'Batts 38-45 Mon'!I473</f>
        <v>3394</v>
      </c>
      <c r="J474" s="19">
        <f>'Batts 38-45 Mon'!J473</f>
        <v>3409</v>
      </c>
      <c r="K474" s="19">
        <f>'Batts 38-45 Mon'!K473</f>
        <v>3503</v>
      </c>
      <c r="L474" s="19">
        <f>'Batts 38-45 Mon'!L473</f>
        <v>27320</v>
      </c>
      <c r="M474" s="11">
        <f>'Batts 38-45 Mon'!M473</f>
        <v>153.67500000000001</v>
      </c>
      <c r="N474" s="18">
        <f>'Batts 38-45 Mon'!N473</f>
        <v>0</v>
      </c>
      <c r="O474" s="9"/>
      <c r="P474" s="9" t="b">
        <f>MOD(ROW(A474),O$2)=0</f>
        <v>0</v>
      </c>
      <c r="Q474" s="9"/>
      <c r="R474" s="9"/>
      <c r="S474" s="9"/>
      <c r="T474" s="9"/>
      <c r="U474" s="9"/>
      <c r="V474" s="9"/>
      <c r="W474" s="9"/>
      <c r="X474" s="9"/>
    </row>
    <row r="475" spans="1:24" hidden="1">
      <c r="A475" s="9">
        <f>'Batts 38-45 Mon'!A474</f>
        <v>4720</v>
      </c>
      <c r="B475" s="10">
        <f>'Batts 38-45 Mon'!B474</f>
        <v>5.4629629629629632E-2</v>
      </c>
      <c r="C475" s="10">
        <f>'Batts 38-45 Mon'!C474</f>
        <v>0.93437499999999984</v>
      </c>
      <c r="D475" s="19">
        <f>'Batts 38-45 Mon'!D474</f>
        <v>3407</v>
      </c>
      <c r="E475" s="19">
        <f>'Batts 38-45 Mon'!E474</f>
        <v>3401</v>
      </c>
      <c r="F475" s="19">
        <f>'Batts 38-45 Mon'!F474</f>
        <v>3397</v>
      </c>
      <c r="G475" s="19">
        <f>'Batts 38-45 Mon'!G474</f>
        <v>3401</v>
      </c>
      <c r="H475" s="19">
        <f>'Batts 38-45 Mon'!H474</f>
        <v>3408</v>
      </c>
      <c r="I475" s="19">
        <f>'Batts 38-45 Mon'!I474</f>
        <v>3394</v>
      </c>
      <c r="J475" s="19">
        <f>'Batts 38-45 Mon'!J474</f>
        <v>3411</v>
      </c>
      <c r="K475" s="19">
        <f>'Batts 38-45 Mon'!K474</f>
        <v>3503</v>
      </c>
      <c r="L475" s="19">
        <f>'Batts 38-45 Mon'!L474</f>
        <v>27322</v>
      </c>
      <c r="M475" s="11">
        <f>'Batts 38-45 Mon'!M474</f>
        <v>153.68625</v>
      </c>
      <c r="N475" s="18">
        <f>'Batts 38-45 Mon'!N474</f>
        <v>0</v>
      </c>
      <c r="O475" s="9"/>
      <c r="P475" s="9" t="b">
        <f>MOD(ROW(A475),O$2)=0</f>
        <v>0</v>
      </c>
      <c r="Q475" s="9"/>
      <c r="R475" s="9"/>
      <c r="S475" s="9"/>
      <c r="T475" s="9"/>
      <c r="U475" s="9"/>
      <c r="V475" s="9"/>
      <c r="W475" s="9"/>
      <c r="X475" s="9"/>
    </row>
    <row r="476" spans="1:24" hidden="1">
      <c r="A476" s="9">
        <f>'Batts 38-45 Mon'!A475</f>
        <v>4730</v>
      </c>
      <c r="B476" s="10">
        <f>'Batts 38-45 Mon'!B475</f>
        <v>5.4745370370370368E-2</v>
      </c>
      <c r="C476" s="10">
        <f>'Batts 38-45 Mon'!C475</f>
        <v>0.93449074074074068</v>
      </c>
      <c r="D476" s="19">
        <f>'Batts 38-45 Mon'!D475</f>
        <v>3407</v>
      </c>
      <c r="E476" s="19">
        <f>'Batts 38-45 Mon'!E475</f>
        <v>3401</v>
      </c>
      <c r="F476" s="19">
        <f>'Batts 38-45 Mon'!F475</f>
        <v>3397</v>
      </c>
      <c r="G476" s="19">
        <f>'Batts 38-45 Mon'!G475</f>
        <v>3401</v>
      </c>
      <c r="H476" s="19">
        <f>'Batts 38-45 Mon'!H475</f>
        <v>3408</v>
      </c>
      <c r="I476" s="19">
        <f>'Batts 38-45 Mon'!I475</f>
        <v>3394</v>
      </c>
      <c r="J476" s="19">
        <f>'Batts 38-45 Mon'!J475</f>
        <v>3411</v>
      </c>
      <c r="K476" s="19">
        <f>'Batts 38-45 Mon'!K475</f>
        <v>3504</v>
      </c>
      <c r="L476" s="19">
        <f>'Batts 38-45 Mon'!L475</f>
        <v>27323</v>
      </c>
      <c r="M476" s="11">
        <f>'Batts 38-45 Mon'!M475</f>
        <v>153.69187500000001</v>
      </c>
      <c r="N476" s="18">
        <f>'Batts 38-45 Mon'!N475</f>
        <v>0</v>
      </c>
      <c r="O476" s="9"/>
      <c r="P476" s="9" t="b">
        <f>MOD(ROW(A476),O$2)=0</f>
        <v>0</v>
      </c>
      <c r="Q476" s="9"/>
      <c r="R476" s="9"/>
      <c r="S476" s="9"/>
      <c r="T476" s="9"/>
      <c r="U476" s="9"/>
      <c r="V476" s="9"/>
      <c r="W476" s="9"/>
      <c r="X476" s="9"/>
    </row>
    <row r="477" spans="1:24" hidden="1">
      <c r="A477" s="9">
        <f>'Batts 38-45 Mon'!A476</f>
        <v>4740</v>
      </c>
      <c r="B477" s="10">
        <f>'Batts 38-45 Mon'!B476</f>
        <v>5.486111111111111E-2</v>
      </c>
      <c r="C477" s="10">
        <f>'Batts 38-45 Mon'!C476</f>
        <v>0.9346064814814814</v>
      </c>
      <c r="D477" s="19">
        <f>'Batts 38-45 Mon'!D476</f>
        <v>3407</v>
      </c>
      <c r="E477" s="19">
        <f>'Batts 38-45 Mon'!E476</f>
        <v>3401</v>
      </c>
      <c r="F477" s="19">
        <f>'Batts 38-45 Mon'!F476</f>
        <v>3397</v>
      </c>
      <c r="G477" s="19">
        <f>'Batts 38-45 Mon'!G476</f>
        <v>3401</v>
      </c>
      <c r="H477" s="19">
        <f>'Batts 38-45 Mon'!H476</f>
        <v>3408</v>
      </c>
      <c r="I477" s="19">
        <f>'Batts 38-45 Mon'!I476</f>
        <v>3394</v>
      </c>
      <c r="J477" s="19">
        <f>'Batts 38-45 Mon'!J476</f>
        <v>3411</v>
      </c>
      <c r="K477" s="19">
        <f>'Batts 38-45 Mon'!K476</f>
        <v>3506</v>
      </c>
      <c r="L477" s="19">
        <f>'Batts 38-45 Mon'!L476</f>
        <v>27325</v>
      </c>
      <c r="M477" s="11">
        <f>'Batts 38-45 Mon'!M476</f>
        <v>153.703125</v>
      </c>
      <c r="N477" s="18">
        <f>'Batts 38-45 Mon'!N476</f>
        <v>0</v>
      </c>
      <c r="O477" s="9"/>
      <c r="P477" s="9" t="b">
        <f>MOD(ROW(A477),O$2)=0</f>
        <v>0</v>
      </c>
      <c r="Q477" s="9"/>
      <c r="R477" s="9"/>
      <c r="S477" s="9"/>
      <c r="T477" s="9"/>
      <c r="U477" s="9"/>
      <c r="V477" s="9"/>
      <c r="W477" s="9"/>
      <c r="X477" s="9"/>
    </row>
    <row r="478" spans="1:24" hidden="1">
      <c r="A478" s="9">
        <f>'Batts 38-45 Mon'!A477</f>
        <v>4750</v>
      </c>
      <c r="B478" s="10">
        <f>'Batts 38-45 Mon'!B477</f>
        <v>5.4976851851851853E-2</v>
      </c>
      <c r="C478" s="10">
        <f>'Batts 38-45 Mon'!C477</f>
        <v>0.93472222222222212</v>
      </c>
      <c r="D478" s="19">
        <f>'Batts 38-45 Mon'!D477</f>
        <v>3408</v>
      </c>
      <c r="E478" s="19">
        <f>'Batts 38-45 Mon'!E477</f>
        <v>3400</v>
      </c>
      <c r="F478" s="19">
        <f>'Batts 38-45 Mon'!F477</f>
        <v>3397</v>
      </c>
      <c r="G478" s="19">
        <f>'Batts 38-45 Mon'!G477</f>
        <v>3401</v>
      </c>
      <c r="H478" s="19">
        <f>'Batts 38-45 Mon'!H477</f>
        <v>3408</v>
      </c>
      <c r="I478" s="19">
        <f>'Batts 38-45 Mon'!I477</f>
        <v>3394</v>
      </c>
      <c r="J478" s="19">
        <f>'Batts 38-45 Mon'!J477</f>
        <v>3411</v>
      </c>
      <c r="K478" s="19">
        <f>'Batts 38-45 Mon'!K477</f>
        <v>3506</v>
      </c>
      <c r="L478" s="19">
        <f>'Batts 38-45 Mon'!L477</f>
        <v>27325</v>
      </c>
      <c r="M478" s="11">
        <f>'Batts 38-45 Mon'!M477</f>
        <v>153.703125</v>
      </c>
      <c r="N478" s="18">
        <f>'Batts 38-45 Mon'!N477</f>
        <v>0</v>
      </c>
      <c r="O478" s="9"/>
      <c r="P478" s="9" t="b">
        <f>MOD(ROW(A478),O$2)=0</f>
        <v>0</v>
      </c>
      <c r="Q478" s="9"/>
      <c r="R478" s="9"/>
      <c r="S478" s="9"/>
      <c r="T478" s="9"/>
      <c r="U478" s="9"/>
      <c r="V478" s="9"/>
      <c r="W478" s="9"/>
      <c r="X478" s="9"/>
    </row>
    <row r="479" spans="1:24" hidden="1">
      <c r="A479" s="9">
        <f>'Batts 38-45 Mon'!A478</f>
        <v>4760</v>
      </c>
      <c r="B479" s="10">
        <f>'Batts 38-45 Mon'!B478</f>
        <v>5.5092592592592589E-2</v>
      </c>
      <c r="C479" s="10">
        <f>'Batts 38-45 Mon'!C478</f>
        <v>0.93483796296296284</v>
      </c>
      <c r="D479" s="19">
        <f>'Batts 38-45 Mon'!D478</f>
        <v>3408</v>
      </c>
      <c r="E479" s="19">
        <f>'Batts 38-45 Mon'!E478</f>
        <v>3400</v>
      </c>
      <c r="F479" s="19">
        <f>'Batts 38-45 Mon'!F478</f>
        <v>3398</v>
      </c>
      <c r="G479" s="19">
        <f>'Batts 38-45 Mon'!G478</f>
        <v>3402</v>
      </c>
      <c r="H479" s="19">
        <f>'Batts 38-45 Mon'!H478</f>
        <v>3408</v>
      </c>
      <c r="I479" s="19">
        <f>'Batts 38-45 Mon'!I478</f>
        <v>3394</v>
      </c>
      <c r="J479" s="19">
        <f>'Batts 38-45 Mon'!J478</f>
        <v>3412</v>
      </c>
      <c r="K479" s="19">
        <f>'Batts 38-45 Mon'!K478</f>
        <v>3506</v>
      </c>
      <c r="L479" s="19">
        <f>'Batts 38-45 Mon'!L478</f>
        <v>27328</v>
      </c>
      <c r="M479" s="11">
        <f>'Batts 38-45 Mon'!M478</f>
        <v>153.72</v>
      </c>
      <c r="N479" s="18">
        <f>'Batts 38-45 Mon'!N478</f>
        <v>0</v>
      </c>
      <c r="O479" s="9"/>
      <c r="P479" s="9" t="b">
        <f>MOD(ROW(A479),O$2)=0</f>
        <v>0</v>
      </c>
      <c r="Q479" s="9"/>
      <c r="R479" s="9"/>
      <c r="S479" s="9"/>
      <c r="T479" s="9"/>
      <c r="U479" s="9"/>
      <c r="V479" s="9"/>
      <c r="W479" s="9"/>
      <c r="X479" s="9"/>
    </row>
    <row r="480" spans="1:24">
      <c r="A480" s="9">
        <f>'Batts 38-45 Mon'!A479</f>
        <v>4770</v>
      </c>
      <c r="B480" s="10">
        <f>'Batts 38-45 Mon'!B479</f>
        <v>5.5208333333333331E-2</v>
      </c>
      <c r="C480" s="10">
        <f>'Batts 38-45 Mon'!C479</f>
        <v>0.93495370370370356</v>
      </c>
      <c r="D480" s="19">
        <f>'Batts 38-45 Mon'!D479</f>
        <v>3408</v>
      </c>
      <c r="E480" s="19">
        <f>'Batts 38-45 Mon'!E479</f>
        <v>3400</v>
      </c>
      <c r="F480" s="19">
        <f>'Batts 38-45 Mon'!F479</f>
        <v>3398</v>
      </c>
      <c r="G480" s="19">
        <f>'Batts 38-45 Mon'!G479</f>
        <v>3402</v>
      </c>
      <c r="H480" s="19">
        <f>'Batts 38-45 Mon'!H479</f>
        <v>3408</v>
      </c>
      <c r="I480" s="19">
        <f>'Batts 38-45 Mon'!I479</f>
        <v>3394</v>
      </c>
      <c r="J480" s="19">
        <f>'Batts 38-45 Mon'!J479</f>
        <v>3412</v>
      </c>
      <c r="K480" s="19">
        <f>'Batts 38-45 Mon'!K479</f>
        <v>3507</v>
      </c>
      <c r="L480" s="19">
        <f>'Batts 38-45 Mon'!L479</f>
        <v>27329</v>
      </c>
      <c r="M480" s="11">
        <f>'Batts 38-45 Mon'!M479</f>
        <v>153.72562500000001</v>
      </c>
      <c r="N480" s="18">
        <f>'Batts 38-45 Mon'!N479</f>
        <v>0</v>
      </c>
      <c r="O480" s="9"/>
      <c r="P480" s="9" t="b">
        <f>MOD(ROW(A480),O$2)=0</f>
        <v>1</v>
      </c>
      <c r="Q480" s="9"/>
      <c r="R480" s="9"/>
      <c r="S480" s="9"/>
      <c r="T480" s="9"/>
      <c r="U480" s="9"/>
      <c r="V480" s="9"/>
      <c r="W480" s="9"/>
      <c r="X480" s="9"/>
    </row>
    <row r="481" spans="1:24" hidden="1">
      <c r="A481" s="9">
        <f>'Batts 38-45 Mon'!A480</f>
        <v>4780</v>
      </c>
      <c r="B481" s="10">
        <f>'Batts 38-45 Mon'!B480</f>
        <v>5.5324074074074081E-2</v>
      </c>
      <c r="C481" s="10">
        <f>'Batts 38-45 Mon'!C480</f>
        <v>0.93506944444444429</v>
      </c>
      <c r="D481" s="19">
        <f>'Batts 38-45 Mon'!D480</f>
        <v>3409</v>
      </c>
      <c r="E481" s="19">
        <f>'Batts 38-45 Mon'!E480</f>
        <v>3399</v>
      </c>
      <c r="F481" s="19">
        <f>'Batts 38-45 Mon'!F480</f>
        <v>3398</v>
      </c>
      <c r="G481" s="19">
        <f>'Batts 38-45 Mon'!G480</f>
        <v>3402</v>
      </c>
      <c r="H481" s="19">
        <f>'Batts 38-45 Mon'!H480</f>
        <v>3408</v>
      </c>
      <c r="I481" s="19">
        <f>'Batts 38-45 Mon'!I480</f>
        <v>3395</v>
      </c>
      <c r="J481" s="19">
        <f>'Batts 38-45 Mon'!J480</f>
        <v>3412</v>
      </c>
      <c r="K481" s="19">
        <f>'Batts 38-45 Mon'!K480</f>
        <v>3507</v>
      </c>
      <c r="L481" s="19">
        <f>'Batts 38-45 Mon'!L480</f>
        <v>27330</v>
      </c>
      <c r="M481" s="11">
        <f>'Batts 38-45 Mon'!M480</f>
        <v>153.73124999999999</v>
      </c>
      <c r="N481" s="18">
        <f>'Batts 38-45 Mon'!N480</f>
        <v>0</v>
      </c>
      <c r="O481" s="9"/>
      <c r="P481" s="9" t="b">
        <f>MOD(ROW(A481),O$2)=0</f>
        <v>0</v>
      </c>
      <c r="Q481" s="9"/>
      <c r="R481" s="9"/>
      <c r="S481" s="9"/>
      <c r="T481" s="9"/>
      <c r="U481" s="9"/>
      <c r="V481" s="9"/>
      <c r="W481" s="9"/>
      <c r="X481" s="9"/>
    </row>
    <row r="482" spans="1:24" hidden="1">
      <c r="A482" s="9">
        <f>'Batts 38-45 Mon'!A481</f>
        <v>4790</v>
      </c>
      <c r="B482" s="10">
        <f>'Batts 38-45 Mon'!B481</f>
        <v>5.543981481481481E-2</v>
      </c>
      <c r="C482" s="10">
        <f>'Batts 38-45 Mon'!C481</f>
        <v>0.93518518518518512</v>
      </c>
      <c r="D482" s="19">
        <f>'Batts 38-45 Mon'!D481</f>
        <v>3411</v>
      </c>
      <c r="E482" s="19">
        <f>'Batts 38-45 Mon'!E481</f>
        <v>3397</v>
      </c>
      <c r="F482" s="19">
        <f>'Batts 38-45 Mon'!F481</f>
        <v>3398</v>
      </c>
      <c r="G482" s="19">
        <f>'Batts 38-45 Mon'!G481</f>
        <v>3402</v>
      </c>
      <c r="H482" s="19">
        <f>'Batts 38-45 Mon'!H481</f>
        <v>3408</v>
      </c>
      <c r="I482" s="19">
        <f>'Batts 38-45 Mon'!I481</f>
        <v>3395</v>
      </c>
      <c r="J482" s="19">
        <f>'Batts 38-45 Mon'!J481</f>
        <v>3412</v>
      </c>
      <c r="K482" s="19">
        <f>'Batts 38-45 Mon'!K481</f>
        <v>3507</v>
      </c>
      <c r="L482" s="19">
        <f>'Batts 38-45 Mon'!L481</f>
        <v>27330</v>
      </c>
      <c r="M482" s="11">
        <f>'Batts 38-45 Mon'!M481</f>
        <v>153.73124999999999</v>
      </c>
      <c r="N482" s="18" t="str">
        <f>'Batts 38-45 Mon'!N481</f>
        <v>8H:3.507  6L:3.395</v>
      </c>
      <c r="O482" s="9"/>
      <c r="P482" s="9" t="b">
        <f>MOD(ROW(A482),O$2)=0</f>
        <v>0</v>
      </c>
      <c r="Q482" s="9"/>
      <c r="R482" s="9"/>
      <c r="S482" s="9"/>
      <c r="T482" s="9"/>
      <c r="U482" s="9"/>
      <c r="V482" s="9"/>
      <c r="W482" s="9"/>
      <c r="X482" s="9"/>
    </row>
    <row r="483" spans="1:24" hidden="1">
      <c r="A483" s="9">
        <f>'Batts 38-45 Mon'!A482</f>
        <v>4800</v>
      </c>
      <c r="B483" s="10">
        <f>'Batts 38-45 Mon'!B482</f>
        <v>5.5555555555555552E-2</v>
      </c>
      <c r="C483" s="10">
        <f>'Batts 38-45 Mon'!C482</f>
        <v>0.93530092592592584</v>
      </c>
      <c r="D483" s="19">
        <f>'Batts 38-45 Mon'!D482</f>
        <v>3411</v>
      </c>
      <c r="E483" s="19">
        <f>'Batts 38-45 Mon'!E482</f>
        <v>3397</v>
      </c>
      <c r="F483" s="19">
        <f>'Batts 38-45 Mon'!F482</f>
        <v>3398</v>
      </c>
      <c r="G483" s="19">
        <f>'Batts 38-45 Mon'!G482</f>
        <v>3402</v>
      </c>
      <c r="H483" s="19">
        <f>'Batts 38-45 Mon'!H482</f>
        <v>3408</v>
      </c>
      <c r="I483" s="19">
        <f>'Batts 38-45 Mon'!I482</f>
        <v>3395</v>
      </c>
      <c r="J483" s="19">
        <f>'Batts 38-45 Mon'!J482</f>
        <v>3412</v>
      </c>
      <c r="K483" s="19">
        <f>'Batts 38-45 Mon'!K482</f>
        <v>3507</v>
      </c>
      <c r="L483" s="19">
        <f>'Batts 38-45 Mon'!L482</f>
        <v>27330</v>
      </c>
      <c r="M483" s="11">
        <f>'Batts 38-45 Mon'!M482</f>
        <v>153.73124999999999</v>
      </c>
      <c r="N483" s="18">
        <f>'Batts 38-45 Mon'!N482</f>
        <v>0</v>
      </c>
      <c r="O483" s="9"/>
      <c r="P483" s="9" t="b">
        <f>MOD(ROW(A483),O$2)=0</f>
        <v>0</v>
      </c>
      <c r="Q483" s="9"/>
      <c r="R483" s="9"/>
      <c r="S483" s="9"/>
      <c r="T483" s="9"/>
      <c r="U483" s="9"/>
      <c r="V483" s="9"/>
      <c r="W483" s="9"/>
      <c r="X483" s="9"/>
    </row>
    <row r="484" spans="1:24" hidden="1">
      <c r="A484" s="9">
        <f>'Batts 38-45 Mon'!A483</f>
        <v>4810</v>
      </c>
      <c r="B484" s="10">
        <f>'Batts 38-45 Mon'!B483</f>
        <v>5.5671296296296302E-2</v>
      </c>
      <c r="C484" s="10">
        <f>'Batts 38-45 Mon'!C483</f>
        <v>0.93541666666666656</v>
      </c>
      <c r="D484" s="19">
        <f>'Batts 38-45 Mon'!D483</f>
        <v>3411</v>
      </c>
      <c r="E484" s="19">
        <f>'Batts 38-45 Mon'!E483</f>
        <v>3397</v>
      </c>
      <c r="F484" s="19">
        <f>'Batts 38-45 Mon'!F483</f>
        <v>3398</v>
      </c>
      <c r="G484" s="19">
        <f>'Batts 38-45 Mon'!G483</f>
        <v>3402</v>
      </c>
      <c r="H484" s="19">
        <f>'Batts 38-45 Mon'!H483</f>
        <v>3408</v>
      </c>
      <c r="I484" s="19">
        <f>'Batts 38-45 Mon'!I483</f>
        <v>3395</v>
      </c>
      <c r="J484" s="19">
        <f>'Batts 38-45 Mon'!J483</f>
        <v>3412</v>
      </c>
      <c r="K484" s="19">
        <f>'Batts 38-45 Mon'!K483</f>
        <v>3507</v>
      </c>
      <c r="L484" s="19">
        <f>'Batts 38-45 Mon'!L483</f>
        <v>27330</v>
      </c>
      <c r="M484" s="11">
        <f>'Batts 38-45 Mon'!M483</f>
        <v>153.73124999999999</v>
      </c>
      <c r="N484" s="18" t="str">
        <f>'Batts 38-45 Mon'!N483</f>
        <v>MAIN: 153.9V</v>
      </c>
      <c r="O484" s="9"/>
      <c r="P484" s="9" t="b">
        <f>MOD(ROW(A484),O$2)=0</f>
        <v>0</v>
      </c>
      <c r="Q484" s="9"/>
      <c r="R484" s="9"/>
      <c r="S484" s="9"/>
      <c r="T484" s="9"/>
      <c r="U484" s="9"/>
      <c r="V484" s="9"/>
      <c r="W484" s="9"/>
      <c r="X484" s="9"/>
    </row>
    <row r="485" spans="1:24" hidden="1">
      <c r="A485" s="9">
        <f>'Batts 38-45 Mon'!A484</f>
        <v>4820</v>
      </c>
      <c r="B485" s="10">
        <f>'Batts 38-45 Mon'!B484</f>
        <v>5.5787037037037031E-2</v>
      </c>
      <c r="C485" s="10">
        <f>'Batts 38-45 Mon'!C484</f>
        <v>0.93553240740740728</v>
      </c>
      <c r="D485" s="19">
        <f>'Batts 38-45 Mon'!D484</f>
        <v>3411</v>
      </c>
      <c r="E485" s="19">
        <f>'Batts 38-45 Mon'!E484</f>
        <v>3399</v>
      </c>
      <c r="F485" s="19">
        <f>'Batts 38-45 Mon'!F484</f>
        <v>3398</v>
      </c>
      <c r="G485" s="19">
        <f>'Batts 38-45 Mon'!G484</f>
        <v>3403</v>
      </c>
      <c r="H485" s="19">
        <f>'Batts 38-45 Mon'!H484</f>
        <v>3408</v>
      </c>
      <c r="I485" s="19">
        <f>'Batts 38-45 Mon'!I484</f>
        <v>3395</v>
      </c>
      <c r="J485" s="19">
        <f>'Batts 38-45 Mon'!J484</f>
        <v>3412</v>
      </c>
      <c r="K485" s="19">
        <f>'Batts 38-45 Mon'!K484</f>
        <v>3507</v>
      </c>
      <c r="L485" s="19">
        <f>'Batts 38-45 Mon'!L484</f>
        <v>27333</v>
      </c>
      <c r="M485" s="11">
        <f>'Batts 38-45 Mon'!M484</f>
        <v>153.74812499999999</v>
      </c>
      <c r="N485" s="18" t="str">
        <f>'Batts 38-45 Mon'!N484</f>
        <v>MAIN: 19.5A</v>
      </c>
      <c r="O485" s="9"/>
      <c r="P485" s="9" t="b">
        <f>MOD(ROW(A485),O$2)=0</f>
        <v>0</v>
      </c>
      <c r="Q485" s="9"/>
      <c r="R485" s="9"/>
      <c r="S485" s="9"/>
      <c r="T485" s="9"/>
      <c r="U485" s="9"/>
      <c r="V485" s="9"/>
      <c r="W485" s="9"/>
      <c r="X485" s="9"/>
    </row>
    <row r="486" spans="1:24" hidden="1">
      <c r="A486" s="9">
        <f>'Batts 38-45 Mon'!A485</f>
        <v>4830</v>
      </c>
      <c r="B486" s="10">
        <f>'Batts 38-45 Mon'!B485</f>
        <v>5.5902777777777773E-2</v>
      </c>
      <c r="C486" s="10">
        <f>'Batts 38-45 Mon'!C485</f>
        <v>0.93564814814814801</v>
      </c>
      <c r="D486" s="19">
        <f>'Batts 38-45 Mon'!D485</f>
        <v>3411</v>
      </c>
      <c r="E486" s="19">
        <f>'Batts 38-45 Mon'!E485</f>
        <v>3399</v>
      </c>
      <c r="F486" s="19">
        <f>'Batts 38-45 Mon'!F485</f>
        <v>3400</v>
      </c>
      <c r="G486" s="19">
        <f>'Batts 38-45 Mon'!G485</f>
        <v>3403</v>
      </c>
      <c r="H486" s="19">
        <f>'Batts 38-45 Mon'!H485</f>
        <v>3408</v>
      </c>
      <c r="I486" s="19">
        <f>'Batts 38-45 Mon'!I485</f>
        <v>3395</v>
      </c>
      <c r="J486" s="19">
        <f>'Batts 38-45 Mon'!J485</f>
        <v>3412</v>
      </c>
      <c r="K486" s="19">
        <f>'Batts 38-45 Mon'!K485</f>
        <v>3508</v>
      </c>
      <c r="L486" s="19">
        <f>'Batts 38-45 Mon'!L485</f>
        <v>27336</v>
      </c>
      <c r="M486" s="11">
        <f>'Batts 38-45 Mon'!M485</f>
        <v>153.76499999999999</v>
      </c>
      <c r="N486" s="18" t="str">
        <f>'Batts 38-45 Mon'!N485</f>
        <v>MAIN: 93.4%</v>
      </c>
      <c r="O486" s="9"/>
      <c r="P486" s="9" t="b">
        <f>MOD(ROW(A486),O$2)=0</f>
        <v>0</v>
      </c>
      <c r="Q486" s="9"/>
      <c r="R486" s="9"/>
      <c r="S486" s="9"/>
      <c r="T486" s="9"/>
      <c r="U486" s="9"/>
      <c r="V486" s="9"/>
      <c r="W486" s="9"/>
      <c r="X486" s="9"/>
    </row>
    <row r="487" spans="1:24" hidden="1">
      <c r="A487" s="9">
        <f>'Batts 38-45 Mon'!A486</f>
        <v>4840</v>
      </c>
      <c r="B487" s="10">
        <f>'Batts 38-45 Mon'!B486</f>
        <v>5.6018518518518523E-2</v>
      </c>
      <c r="C487" s="10">
        <f>'Batts 38-45 Mon'!C486</f>
        <v>0.93576388888888884</v>
      </c>
      <c r="D487" s="19">
        <f>'Batts 38-45 Mon'!D486</f>
        <v>3411</v>
      </c>
      <c r="E487" s="19">
        <f>'Batts 38-45 Mon'!E486</f>
        <v>3399</v>
      </c>
      <c r="F487" s="19">
        <f>'Batts 38-45 Mon'!F486</f>
        <v>3400</v>
      </c>
      <c r="G487" s="19">
        <f>'Batts 38-45 Mon'!G486</f>
        <v>3403</v>
      </c>
      <c r="H487" s="19">
        <f>'Batts 38-45 Mon'!H486</f>
        <v>3409</v>
      </c>
      <c r="I487" s="19">
        <f>'Batts 38-45 Mon'!I486</f>
        <v>3396</v>
      </c>
      <c r="J487" s="19">
        <f>'Batts 38-45 Mon'!J486</f>
        <v>3412</v>
      </c>
      <c r="K487" s="19">
        <f>'Batts 38-45 Mon'!K486</f>
        <v>3508</v>
      </c>
      <c r="L487" s="19">
        <f>'Batts 38-45 Mon'!L486</f>
        <v>27338</v>
      </c>
      <c r="M487" s="11">
        <f>'Batts 38-45 Mon'!M486</f>
        <v>153.77625</v>
      </c>
      <c r="N487" s="18">
        <f>'Batts 38-45 Mon'!N486</f>
        <v>0</v>
      </c>
      <c r="O487" s="9"/>
      <c r="P487" s="9" t="b">
        <f>MOD(ROW(A487),O$2)=0</f>
        <v>0</v>
      </c>
      <c r="Q487" s="9"/>
      <c r="R487" s="9"/>
      <c r="S487" s="9"/>
      <c r="T487" s="9"/>
      <c r="U487" s="9"/>
      <c r="V487" s="9"/>
      <c r="W487" s="9"/>
      <c r="X487" s="9"/>
    </row>
    <row r="488" spans="1:24" hidden="1">
      <c r="A488" s="9">
        <f>'Batts 38-45 Mon'!A487</f>
        <v>4850</v>
      </c>
      <c r="B488" s="10">
        <f>'Batts 38-45 Mon'!B487</f>
        <v>5.6134259259259252E-2</v>
      </c>
      <c r="C488" s="10">
        <f>'Batts 38-45 Mon'!C487</f>
        <v>0.93587962962962956</v>
      </c>
      <c r="D488" s="19">
        <f>'Batts 38-45 Mon'!D487</f>
        <v>3411</v>
      </c>
      <c r="E488" s="19">
        <f>'Batts 38-45 Mon'!E487</f>
        <v>3399</v>
      </c>
      <c r="F488" s="19">
        <f>'Batts 38-45 Mon'!F487</f>
        <v>3400</v>
      </c>
      <c r="G488" s="19">
        <f>'Batts 38-45 Mon'!G487</f>
        <v>3405</v>
      </c>
      <c r="H488" s="19">
        <f>'Batts 38-45 Mon'!H487</f>
        <v>3409</v>
      </c>
      <c r="I488" s="19">
        <f>'Batts 38-45 Mon'!I487</f>
        <v>3396</v>
      </c>
      <c r="J488" s="19">
        <f>'Batts 38-45 Mon'!J487</f>
        <v>3412</v>
      </c>
      <c r="K488" s="19">
        <f>'Batts 38-45 Mon'!K487</f>
        <v>3511</v>
      </c>
      <c r="L488" s="19">
        <f>'Batts 38-45 Mon'!L487</f>
        <v>27343</v>
      </c>
      <c r="M488" s="11">
        <f>'Batts 38-45 Mon'!M487</f>
        <v>153.80437499999999</v>
      </c>
      <c r="N488" s="18">
        <f>'Batts 38-45 Mon'!N487</f>
        <v>0</v>
      </c>
      <c r="O488" s="9"/>
      <c r="P488" s="9" t="b">
        <f>MOD(ROW(A488),O$2)=0</f>
        <v>0</v>
      </c>
      <c r="Q488" s="9"/>
      <c r="R488" s="9"/>
      <c r="S488" s="9"/>
      <c r="T488" s="9"/>
      <c r="U488" s="9"/>
      <c r="V488" s="9"/>
      <c r="W488" s="9"/>
      <c r="X488" s="9"/>
    </row>
    <row r="489" spans="1:24" hidden="1">
      <c r="A489" s="9">
        <f>'Batts 38-45 Mon'!A488</f>
        <v>4860</v>
      </c>
      <c r="B489" s="10">
        <f>'Batts 38-45 Mon'!B488</f>
        <v>5.6250000000000001E-2</v>
      </c>
      <c r="C489" s="10">
        <f>'Batts 38-45 Mon'!C488</f>
        <v>0.93599537037037028</v>
      </c>
      <c r="D489" s="19">
        <f>'Batts 38-45 Mon'!D488</f>
        <v>3411</v>
      </c>
      <c r="E489" s="19">
        <f>'Batts 38-45 Mon'!E488</f>
        <v>3399</v>
      </c>
      <c r="F489" s="19">
        <f>'Batts 38-45 Mon'!F488</f>
        <v>3401</v>
      </c>
      <c r="G489" s="19">
        <f>'Batts 38-45 Mon'!G488</f>
        <v>3405</v>
      </c>
      <c r="H489" s="19">
        <f>'Batts 38-45 Mon'!H488</f>
        <v>3409</v>
      </c>
      <c r="I489" s="19">
        <f>'Batts 38-45 Mon'!I488</f>
        <v>3397</v>
      </c>
      <c r="J489" s="19">
        <f>'Batts 38-45 Mon'!J488</f>
        <v>3412</v>
      </c>
      <c r="K489" s="19">
        <f>'Batts 38-45 Mon'!K488</f>
        <v>3511</v>
      </c>
      <c r="L489" s="19">
        <f>'Batts 38-45 Mon'!L488</f>
        <v>27345</v>
      </c>
      <c r="M489" s="11">
        <f>'Batts 38-45 Mon'!M488</f>
        <v>153.81562499999998</v>
      </c>
      <c r="N489" s="18">
        <f>'Batts 38-45 Mon'!N488</f>
        <v>0</v>
      </c>
      <c r="O489" s="9"/>
      <c r="P489" s="9" t="b">
        <f>MOD(ROW(A489),O$2)=0</f>
        <v>0</v>
      </c>
      <c r="Q489" s="9"/>
      <c r="R489" s="9"/>
      <c r="S489" s="9"/>
      <c r="T489" s="9"/>
      <c r="U489" s="9"/>
      <c r="V489" s="9"/>
      <c r="W489" s="9"/>
      <c r="X489" s="9"/>
    </row>
    <row r="490" spans="1:24">
      <c r="A490" s="9">
        <f>'Batts 38-45 Mon'!A489</f>
        <v>4870</v>
      </c>
      <c r="B490" s="10">
        <f>'Batts 38-45 Mon'!B489</f>
        <v>5.6365740740740744E-2</v>
      </c>
      <c r="C490" s="10">
        <f>'Batts 38-45 Mon'!C489</f>
        <v>0.93611111111111101</v>
      </c>
      <c r="D490" s="19">
        <f>'Batts 38-45 Mon'!D489</f>
        <v>3411</v>
      </c>
      <c r="E490" s="19">
        <f>'Batts 38-45 Mon'!E489</f>
        <v>3401</v>
      </c>
      <c r="F490" s="19">
        <f>'Batts 38-45 Mon'!F489</f>
        <v>3401</v>
      </c>
      <c r="G490" s="19">
        <f>'Batts 38-45 Mon'!G489</f>
        <v>3405</v>
      </c>
      <c r="H490" s="19">
        <f>'Batts 38-45 Mon'!H489</f>
        <v>3409</v>
      </c>
      <c r="I490" s="19">
        <f>'Batts 38-45 Mon'!I489</f>
        <v>3397</v>
      </c>
      <c r="J490" s="19">
        <f>'Batts 38-45 Mon'!J489</f>
        <v>3412</v>
      </c>
      <c r="K490" s="19">
        <f>'Batts 38-45 Mon'!K489</f>
        <v>3512</v>
      </c>
      <c r="L490" s="19">
        <f>'Batts 38-45 Mon'!L489</f>
        <v>27348</v>
      </c>
      <c r="M490" s="11">
        <f>'Batts 38-45 Mon'!M489</f>
        <v>153.83249999999998</v>
      </c>
      <c r="N490" s="18">
        <f>'Batts 38-45 Mon'!N489</f>
        <v>0</v>
      </c>
      <c r="O490" s="9"/>
      <c r="P490" s="9" t="b">
        <f>MOD(ROW(A490),O$2)=0</f>
        <v>1</v>
      </c>
      <c r="Q490" s="9"/>
      <c r="R490" s="9"/>
      <c r="S490" s="9"/>
      <c r="T490" s="9"/>
      <c r="U490" s="9"/>
      <c r="V490" s="9"/>
      <c r="W490" s="9"/>
      <c r="X490" s="9"/>
    </row>
    <row r="491" spans="1:24" hidden="1">
      <c r="A491" s="9">
        <f>'Batts 38-45 Mon'!A490</f>
        <v>4880</v>
      </c>
      <c r="B491" s="10">
        <f>'Batts 38-45 Mon'!B490</f>
        <v>5.6481481481481473E-2</v>
      </c>
      <c r="C491" s="10">
        <f>'Batts 38-45 Mon'!C490</f>
        <v>0.93622685185185173</v>
      </c>
      <c r="D491" s="19">
        <f>'Batts 38-45 Mon'!D490</f>
        <v>3411</v>
      </c>
      <c r="E491" s="19">
        <f>'Batts 38-45 Mon'!E490</f>
        <v>3401</v>
      </c>
      <c r="F491" s="19">
        <f>'Batts 38-45 Mon'!F490</f>
        <v>3401</v>
      </c>
      <c r="G491" s="19">
        <f>'Batts 38-45 Mon'!G490</f>
        <v>3405</v>
      </c>
      <c r="H491" s="19">
        <f>'Batts 38-45 Mon'!H490</f>
        <v>3409</v>
      </c>
      <c r="I491" s="19">
        <f>'Batts 38-45 Mon'!I490</f>
        <v>3397</v>
      </c>
      <c r="J491" s="19">
        <f>'Batts 38-45 Mon'!J490</f>
        <v>3412</v>
      </c>
      <c r="K491" s="19">
        <f>'Batts 38-45 Mon'!K490</f>
        <v>3512</v>
      </c>
      <c r="L491" s="19">
        <f>'Batts 38-45 Mon'!L490</f>
        <v>27348</v>
      </c>
      <c r="M491" s="11">
        <f>'Batts 38-45 Mon'!M490</f>
        <v>153.83249999999998</v>
      </c>
      <c r="N491" s="18">
        <f>'Batts 38-45 Mon'!N490</f>
        <v>0</v>
      </c>
      <c r="O491" s="9"/>
      <c r="P491" s="9" t="b">
        <f>MOD(ROW(A491),O$2)=0</f>
        <v>0</v>
      </c>
      <c r="Q491" s="9"/>
      <c r="R491" s="9"/>
      <c r="S491" s="9"/>
      <c r="T491" s="9"/>
      <c r="U491" s="9"/>
      <c r="V491" s="9"/>
      <c r="W491" s="9"/>
      <c r="X491" s="9"/>
    </row>
    <row r="492" spans="1:24" hidden="1">
      <c r="A492" s="9">
        <f>'Batts 38-45 Mon'!A491</f>
        <v>4890</v>
      </c>
      <c r="B492" s="10">
        <f>'Batts 38-45 Mon'!B491</f>
        <v>5.6597222222222222E-2</v>
      </c>
      <c r="C492" s="10">
        <f>'Batts 38-45 Mon'!C491</f>
        <v>0.93634259259259245</v>
      </c>
      <c r="D492" s="19">
        <f>'Batts 38-45 Mon'!D491</f>
        <v>3411</v>
      </c>
      <c r="E492" s="19">
        <f>'Batts 38-45 Mon'!E491</f>
        <v>3403</v>
      </c>
      <c r="F492" s="19">
        <f>'Batts 38-45 Mon'!F491</f>
        <v>3402</v>
      </c>
      <c r="G492" s="19">
        <f>'Batts 38-45 Mon'!G491</f>
        <v>3406</v>
      </c>
      <c r="H492" s="19">
        <f>'Batts 38-45 Mon'!H491</f>
        <v>3411</v>
      </c>
      <c r="I492" s="19">
        <f>'Batts 38-45 Mon'!I491</f>
        <v>3397</v>
      </c>
      <c r="J492" s="19">
        <f>'Batts 38-45 Mon'!J491</f>
        <v>3412</v>
      </c>
      <c r="K492" s="19">
        <f>'Batts 38-45 Mon'!K491</f>
        <v>3512</v>
      </c>
      <c r="L492" s="19">
        <f>'Batts 38-45 Mon'!L491</f>
        <v>27354</v>
      </c>
      <c r="M492" s="11">
        <f>'Batts 38-45 Mon'!M491</f>
        <v>153.86625000000001</v>
      </c>
      <c r="N492" s="18">
        <f>'Batts 38-45 Mon'!N491</f>
        <v>0</v>
      </c>
      <c r="O492" s="9"/>
      <c r="P492" s="9" t="b">
        <f>MOD(ROW(A492),O$2)=0</f>
        <v>0</v>
      </c>
      <c r="Q492" s="9"/>
      <c r="R492" s="9"/>
      <c r="S492" s="9"/>
      <c r="T492" s="9"/>
      <c r="U492" s="9"/>
      <c r="V492" s="9"/>
      <c r="W492" s="9"/>
      <c r="X492" s="9"/>
    </row>
    <row r="493" spans="1:24" hidden="1">
      <c r="A493" s="9">
        <f>'Batts 38-45 Mon'!A492</f>
        <v>4900</v>
      </c>
      <c r="B493" s="10">
        <f>'Batts 38-45 Mon'!B492</f>
        <v>5.6712962962962965E-2</v>
      </c>
      <c r="C493" s="10">
        <f>'Batts 38-45 Mon'!C492</f>
        <v>0.93645833333333317</v>
      </c>
      <c r="D493" s="19">
        <f>'Batts 38-45 Mon'!D492</f>
        <v>3411</v>
      </c>
      <c r="E493" s="19">
        <f>'Batts 38-45 Mon'!E492</f>
        <v>3403</v>
      </c>
      <c r="F493" s="19">
        <f>'Batts 38-45 Mon'!F492</f>
        <v>3402</v>
      </c>
      <c r="G493" s="19">
        <f>'Batts 38-45 Mon'!G492</f>
        <v>3406</v>
      </c>
      <c r="H493" s="19">
        <f>'Batts 38-45 Mon'!H492</f>
        <v>3411</v>
      </c>
      <c r="I493" s="19">
        <f>'Batts 38-45 Mon'!I492</f>
        <v>3398</v>
      </c>
      <c r="J493" s="19">
        <f>'Batts 38-45 Mon'!J492</f>
        <v>3412</v>
      </c>
      <c r="K493" s="19">
        <f>'Batts 38-45 Mon'!K492</f>
        <v>3512</v>
      </c>
      <c r="L493" s="19">
        <f>'Batts 38-45 Mon'!L492</f>
        <v>27355</v>
      </c>
      <c r="M493" s="11">
        <f>'Batts 38-45 Mon'!M492</f>
        <v>153.87187499999999</v>
      </c>
      <c r="N493" s="18">
        <f>'Batts 38-45 Mon'!N492</f>
        <v>0</v>
      </c>
      <c r="O493" s="9"/>
      <c r="P493" s="9" t="b">
        <f>MOD(ROW(A493),O$2)=0</f>
        <v>0</v>
      </c>
      <c r="Q493" s="9"/>
      <c r="R493" s="9"/>
      <c r="S493" s="9"/>
      <c r="T493" s="9"/>
      <c r="U493" s="9"/>
      <c r="V493" s="9"/>
      <c r="W493" s="9"/>
      <c r="X493" s="9"/>
    </row>
    <row r="494" spans="1:24" hidden="1">
      <c r="A494" s="9">
        <f>'Batts 38-45 Mon'!A493</f>
        <v>4910</v>
      </c>
      <c r="B494" s="10">
        <f>'Batts 38-45 Mon'!B493</f>
        <v>5.6828703703703694E-2</v>
      </c>
      <c r="C494" s="10">
        <f>'Batts 38-45 Mon'!C493</f>
        <v>0.936574074074074</v>
      </c>
      <c r="D494" s="19">
        <f>'Batts 38-45 Mon'!D493</f>
        <v>3411</v>
      </c>
      <c r="E494" s="19">
        <f>'Batts 38-45 Mon'!E493</f>
        <v>3406</v>
      </c>
      <c r="F494" s="19">
        <f>'Batts 38-45 Mon'!F493</f>
        <v>3402</v>
      </c>
      <c r="G494" s="19">
        <f>'Batts 38-45 Mon'!G493</f>
        <v>3406</v>
      </c>
      <c r="H494" s="19">
        <f>'Batts 38-45 Mon'!H493</f>
        <v>3411</v>
      </c>
      <c r="I494" s="19">
        <f>'Batts 38-45 Mon'!I493</f>
        <v>3398</v>
      </c>
      <c r="J494" s="19">
        <f>'Batts 38-45 Mon'!J493</f>
        <v>3413</v>
      </c>
      <c r="K494" s="19">
        <f>'Batts 38-45 Mon'!K493</f>
        <v>3512</v>
      </c>
      <c r="L494" s="19">
        <f>'Batts 38-45 Mon'!L493</f>
        <v>27359</v>
      </c>
      <c r="M494" s="11">
        <f>'Batts 38-45 Mon'!M493</f>
        <v>153.894375</v>
      </c>
      <c r="N494" s="18">
        <f>'Batts 38-45 Mon'!N493</f>
        <v>0</v>
      </c>
      <c r="O494" s="9"/>
      <c r="P494" s="9" t="b">
        <f>MOD(ROW(A494),O$2)=0</f>
        <v>0</v>
      </c>
      <c r="Q494" s="9"/>
      <c r="R494" s="9"/>
      <c r="S494" s="9"/>
      <c r="T494" s="9"/>
      <c r="U494" s="9"/>
      <c r="V494" s="9"/>
      <c r="W494" s="9"/>
      <c r="X494" s="9"/>
    </row>
    <row r="495" spans="1:24" hidden="1">
      <c r="A495" s="9">
        <f>'Batts 38-45 Mon'!A494</f>
        <v>4920</v>
      </c>
      <c r="B495" s="10">
        <f>'Batts 38-45 Mon'!B494</f>
        <v>5.6944444444444443E-2</v>
      </c>
      <c r="C495" s="10">
        <f>'Batts 38-45 Mon'!C494</f>
        <v>0.93668981481481473</v>
      </c>
      <c r="D495" s="19">
        <f>'Batts 38-45 Mon'!D494</f>
        <v>3411</v>
      </c>
      <c r="E495" s="19">
        <f>'Batts 38-45 Mon'!E494</f>
        <v>3406</v>
      </c>
      <c r="F495" s="19">
        <f>'Batts 38-45 Mon'!F494</f>
        <v>3402</v>
      </c>
      <c r="G495" s="19">
        <f>'Batts 38-45 Mon'!G494</f>
        <v>3406</v>
      </c>
      <c r="H495" s="19">
        <f>'Batts 38-45 Mon'!H494</f>
        <v>3412</v>
      </c>
      <c r="I495" s="19">
        <f>'Batts 38-45 Mon'!I494</f>
        <v>3398</v>
      </c>
      <c r="J495" s="19">
        <f>'Batts 38-45 Mon'!J494</f>
        <v>3413</v>
      </c>
      <c r="K495" s="19">
        <f>'Batts 38-45 Mon'!K494</f>
        <v>3513</v>
      </c>
      <c r="L495" s="19">
        <f>'Batts 38-45 Mon'!L494</f>
        <v>27361</v>
      </c>
      <c r="M495" s="11">
        <f>'Batts 38-45 Mon'!M494</f>
        <v>153.90562500000001</v>
      </c>
      <c r="N495" s="18">
        <f>'Batts 38-45 Mon'!N494</f>
        <v>0</v>
      </c>
      <c r="O495" s="9"/>
      <c r="P495" s="9" t="b">
        <f>MOD(ROW(A495),O$2)=0</f>
        <v>0</v>
      </c>
      <c r="Q495" s="9"/>
      <c r="R495" s="9"/>
      <c r="S495" s="9"/>
      <c r="T495" s="9"/>
      <c r="U495" s="9"/>
      <c r="V495" s="9"/>
      <c r="W495" s="9"/>
      <c r="X495" s="9"/>
    </row>
    <row r="496" spans="1:24" hidden="1">
      <c r="A496" s="9">
        <f>'Batts 38-45 Mon'!A495</f>
        <v>4930</v>
      </c>
      <c r="B496" s="10">
        <f>'Batts 38-45 Mon'!B495</f>
        <v>5.7060185185185186E-2</v>
      </c>
      <c r="C496" s="10">
        <f>'Batts 38-45 Mon'!C495</f>
        <v>0.93680555555555545</v>
      </c>
      <c r="D496" s="19">
        <f>'Batts 38-45 Mon'!D495</f>
        <v>3411</v>
      </c>
      <c r="E496" s="19">
        <f>'Batts 38-45 Mon'!E495</f>
        <v>3406</v>
      </c>
      <c r="F496" s="19">
        <f>'Batts 38-45 Mon'!F495</f>
        <v>3402</v>
      </c>
      <c r="G496" s="19">
        <f>'Batts 38-45 Mon'!G495</f>
        <v>3406</v>
      </c>
      <c r="H496" s="19">
        <f>'Batts 38-45 Mon'!H495</f>
        <v>3412</v>
      </c>
      <c r="I496" s="19">
        <f>'Batts 38-45 Mon'!I495</f>
        <v>3398</v>
      </c>
      <c r="J496" s="19">
        <f>'Batts 38-45 Mon'!J495</f>
        <v>3413</v>
      </c>
      <c r="K496" s="19">
        <f>'Batts 38-45 Mon'!K495</f>
        <v>3514</v>
      </c>
      <c r="L496" s="19">
        <f>'Batts 38-45 Mon'!L495</f>
        <v>27362</v>
      </c>
      <c r="M496" s="11">
        <f>'Batts 38-45 Mon'!M495</f>
        <v>153.91125</v>
      </c>
      <c r="N496" s="18">
        <f>'Batts 38-45 Mon'!N495</f>
        <v>0</v>
      </c>
      <c r="O496" s="9"/>
      <c r="P496" s="9" t="b">
        <f>MOD(ROW(A496),O$2)=0</f>
        <v>0</v>
      </c>
      <c r="Q496" s="9"/>
      <c r="R496" s="9"/>
      <c r="S496" s="9"/>
      <c r="T496" s="9"/>
      <c r="U496" s="9"/>
      <c r="V496" s="9"/>
      <c r="W496" s="9"/>
      <c r="X496" s="9"/>
    </row>
    <row r="497" spans="1:24" hidden="1">
      <c r="A497" s="9">
        <f>'Batts 38-45 Mon'!A496</f>
        <v>4940</v>
      </c>
      <c r="B497" s="10">
        <f>'Batts 38-45 Mon'!B496</f>
        <v>5.7175925925925929E-2</v>
      </c>
      <c r="C497" s="10">
        <f>'Batts 38-45 Mon'!C496</f>
        <v>0.93692129629629617</v>
      </c>
      <c r="D497" s="19">
        <f>'Batts 38-45 Mon'!D496</f>
        <v>3412</v>
      </c>
      <c r="E497" s="19">
        <f>'Batts 38-45 Mon'!E496</f>
        <v>3405</v>
      </c>
      <c r="F497" s="19">
        <f>'Batts 38-45 Mon'!F496</f>
        <v>3402</v>
      </c>
      <c r="G497" s="19">
        <f>'Batts 38-45 Mon'!G496</f>
        <v>3406</v>
      </c>
      <c r="H497" s="19">
        <f>'Batts 38-45 Mon'!H496</f>
        <v>3412</v>
      </c>
      <c r="I497" s="19">
        <f>'Batts 38-45 Mon'!I496</f>
        <v>3398</v>
      </c>
      <c r="J497" s="19">
        <f>'Batts 38-45 Mon'!J496</f>
        <v>3413</v>
      </c>
      <c r="K497" s="19">
        <f>'Batts 38-45 Mon'!K496</f>
        <v>3515</v>
      </c>
      <c r="L497" s="19">
        <f>'Batts 38-45 Mon'!L496</f>
        <v>27363</v>
      </c>
      <c r="M497" s="11">
        <f>'Batts 38-45 Mon'!M496</f>
        <v>153.916875</v>
      </c>
      <c r="N497" s="18">
        <f>'Batts 38-45 Mon'!N496</f>
        <v>0</v>
      </c>
      <c r="O497" s="9"/>
      <c r="P497" s="9" t="b">
        <f>MOD(ROW(A497),O$2)=0</f>
        <v>0</v>
      </c>
      <c r="Q497" s="9"/>
      <c r="R497" s="9"/>
      <c r="S497" s="9"/>
      <c r="T497" s="9"/>
      <c r="U497" s="9"/>
      <c r="V497" s="9"/>
      <c r="W497" s="9"/>
      <c r="X497" s="9"/>
    </row>
    <row r="498" spans="1:24" hidden="1">
      <c r="A498" s="9">
        <f>'Batts 38-45 Mon'!A497</f>
        <v>4950</v>
      </c>
      <c r="B498" s="10">
        <f>'Batts 38-45 Mon'!B497</f>
        <v>5.7291666666666664E-2</v>
      </c>
      <c r="C498" s="10">
        <f>'Batts 38-45 Mon'!C497</f>
        <v>0.93703703703703689</v>
      </c>
      <c r="D498" s="19">
        <f>'Batts 38-45 Mon'!D497</f>
        <v>3412</v>
      </c>
      <c r="E498" s="19">
        <f>'Batts 38-45 Mon'!E497</f>
        <v>3405</v>
      </c>
      <c r="F498" s="19">
        <f>'Batts 38-45 Mon'!F497</f>
        <v>3402</v>
      </c>
      <c r="G498" s="19">
        <f>'Batts 38-45 Mon'!G497</f>
        <v>3406</v>
      </c>
      <c r="H498" s="19">
        <f>'Batts 38-45 Mon'!H497</f>
        <v>3412</v>
      </c>
      <c r="I498" s="19">
        <f>'Batts 38-45 Mon'!I497</f>
        <v>3398</v>
      </c>
      <c r="J498" s="19">
        <f>'Batts 38-45 Mon'!J497</f>
        <v>3414</v>
      </c>
      <c r="K498" s="19">
        <f>'Batts 38-45 Mon'!K497</f>
        <v>3515</v>
      </c>
      <c r="L498" s="19">
        <f>'Batts 38-45 Mon'!L497</f>
        <v>27364</v>
      </c>
      <c r="M498" s="11">
        <f>'Batts 38-45 Mon'!M497</f>
        <v>153.92250000000001</v>
      </c>
      <c r="N498" s="18">
        <f>'Batts 38-45 Mon'!N497</f>
        <v>0</v>
      </c>
      <c r="O498" s="9"/>
      <c r="P498" s="9" t="b">
        <f>MOD(ROW(A498),O$2)=0</f>
        <v>0</v>
      </c>
      <c r="Q498" s="9"/>
      <c r="R498" s="9"/>
      <c r="S498" s="9"/>
      <c r="T498" s="9"/>
      <c r="U498" s="9"/>
      <c r="V498" s="9"/>
      <c r="W498" s="9"/>
      <c r="X498" s="9"/>
    </row>
    <row r="499" spans="1:24" hidden="1">
      <c r="A499" s="9">
        <f>'Batts 38-45 Mon'!A498</f>
        <v>4960</v>
      </c>
      <c r="B499" s="10">
        <f>'Batts 38-45 Mon'!B498</f>
        <v>5.7407407407407407E-2</v>
      </c>
      <c r="C499" s="10">
        <f>'Batts 38-45 Mon'!C498</f>
        <v>0.93715277777777772</v>
      </c>
      <c r="D499" s="19">
        <f>'Batts 38-45 Mon'!D498</f>
        <v>3412</v>
      </c>
      <c r="E499" s="19">
        <f>'Batts 38-45 Mon'!E498</f>
        <v>3405</v>
      </c>
      <c r="F499" s="19">
        <f>'Batts 38-45 Mon'!F498</f>
        <v>3402</v>
      </c>
      <c r="G499" s="19">
        <f>'Batts 38-45 Mon'!G498</f>
        <v>3406</v>
      </c>
      <c r="H499" s="19">
        <f>'Batts 38-45 Mon'!H498</f>
        <v>3413</v>
      </c>
      <c r="I499" s="19">
        <f>'Batts 38-45 Mon'!I498</f>
        <v>3398</v>
      </c>
      <c r="J499" s="19">
        <f>'Batts 38-45 Mon'!J498</f>
        <v>3414</v>
      </c>
      <c r="K499" s="19">
        <f>'Batts 38-45 Mon'!K498</f>
        <v>3517</v>
      </c>
      <c r="L499" s="19">
        <f>'Batts 38-45 Mon'!L498</f>
        <v>27367</v>
      </c>
      <c r="M499" s="11">
        <f>'Batts 38-45 Mon'!M498</f>
        <v>153.93937500000001</v>
      </c>
      <c r="N499" s="18">
        <f>'Batts 38-45 Mon'!N498</f>
        <v>0</v>
      </c>
      <c r="O499" s="9"/>
      <c r="P499" s="9" t="b">
        <f>MOD(ROW(A499),O$2)=0</f>
        <v>0</v>
      </c>
      <c r="Q499" s="9"/>
      <c r="R499" s="9"/>
      <c r="S499" s="9"/>
      <c r="T499" s="9"/>
      <c r="U499" s="9"/>
      <c r="V499" s="9"/>
      <c r="W499" s="9"/>
      <c r="X499" s="9"/>
    </row>
    <row r="500" spans="1:24">
      <c r="A500" s="9">
        <f>'Batts 38-45 Mon'!A499</f>
        <v>4970</v>
      </c>
      <c r="B500" s="10">
        <f>'Batts 38-45 Mon'!B499</f>
        <v>5.752314814814815E-2</v>
      </c>
      <c r="C500" s="10">
        <f>'Batts 38-45 Mon'!C499</f>
        <v>0.93726851851851845</v>
      </c>
      <c r="D500" s="19">
        <f>'Batts 38-45 Mon'!D499</f>
        <v>3412</v>
      </c>
      <c r="E500" s="19">
        <f>'Batts 38-45 Mon'!E499</f>
        <v>3405</v>
      </c>
      <c r="F500" s="19">
        <f>'Batts 38-45 Mon'!F499</f>
        <v>3402</v>
      </c>
      <c r="G500" s="19">
        <f>'Batts 38-45 Mon'!G499</f>
        <v>3406</v>
      </c>
      <c r="H500" s="19">
        <f>'Batts 38-45 Mon'!H499</f>
        <v>3413</v>
      </c>
      <c r="I500" s="19">
        <f>'Batts 38-45 Mon'!I499</f>
        <v>3398</v>
      </c>
      <c r="J500" s="19">
        <f>'Batts 38-45 Mon'!J499</f>
        <v>3416</v>
      </c>
      <c r="K500" s="19">
        <f>'Batts 38-45 Mon'!K499</f>
        <v>3517</v>
      </c>
      <c r="L500" s="19">
        <f>'Batts 38-45 Mon'!L499</f>
        <v>27369</v>
      </c>
      <c r="M500" s="11">
        <f>'Batts 38-45 Mon'!M499</f>
        <v>153.950625</v>
      </c>
      <c r="N500" s="18">
        <f>'Batts 38-45 Mon'!N499</f>
        <v>0</v>
      </c>
      <c r="O500" s="9"/>
      <c r="P500" s="9" t="b">
        <f>MOD(ROW(A500),O$2)=0</f>
        <v>1</v>
      </c>
      <c r="Q500" s="9"/>
      <c r="R500" s="9"/>
      <c r="S500" s="9"/>
      <c r="T500" s="9"/>
      <c r="U500" s="9"/>
      <c r="V500" s="9"/>
      <c r="W500" s="9"/>
      <c r="X500" s="9"/>
    </row>
    <row r="501" spans="1:24" hidden="1">
      <c r="A501" s="9">
        <f>'Batts 38-45 Mon'!A500</f>
        <v>4980</v>
      </c>
      <c r="B501" s="10">
        <f>'Batts 38-45 Mon'!B500</f>
        <v>5.7638888888888885E-2</v>
      </c>
      <c r="C501" s="10">
        <f>'Batts 38-45 Mon'!C500</f>
        <v>0.93738425925925917</v>
      </c>
      <c r="D501" s="19">
        <f>'Batts 38-45 Mon'!D500</f>
        <v>3413</v>
      </c>
      <c r="E501" s="19">
        <f>'Batts 38-45 Mon'!E500</f>
        <v>3404</v>
      </c>
      <c r="F501" s="19">
        <f>'Batts 38-45 Mon'!F500</f>
        <v>3402</v>
      </c>
      <c r="G501" s="19">
        <f>'Batts 38-45 Mon'!G500</f>
        <v>3406</v>
      </c>
      <c r="H501" s="19">
        <f>'Batts 38-45 Mon'!H500</f>
        <v>3413</v>
      </c>
      <c r="I501" s="19">
        <f>'Batts 38-45 Mon'!I500</f>
        <v>3398</v>
      </c>
      <c r="J501" s="19">
        <f>'Batts 38-45 Mon'!J500</f>
        <v>3416</v>
      </c>
      <c r="K501" s="19">
        <f>'Batts 38-45 Mon'!K500</f>
        <v>3517</v>
      </c>
      <c r="L501" s="19">
        <f>'Batts 38-45 Mon'!L500</f>
        <v>27369</v>
      </c>
      <c r="M501" s="11">
        <f>'Batts 38-45 Mon'!M500</f>
        <v>153.950625</v>
      </c>
      <c r="N501" s="18">
        <f>'Batts 38-45 Mon'!N500</f>
        <v>0</v>
      </c>
      <c r="O501" s="9"/>
      <c r="P501" s="9" t="b">
        <f>MOD(ROW(A501),O$2)=0</f>
        <v>0</v>
      </c>
      <c r="Q501" s="9"/>
      <c r="R501" s="9"/>
      <c r="S501" s="9"/>
      <c r="T501" s="9"/>
      <c r="U501" s="9"/>
      <c r="V501" s="9"/>
      <c r="W501" s="9"/>
      <c r="X501" s="9"/>
    </row>
    <row r="502" spans="1:24" hidden="1">
      <c r="A502" s="9">
        <f>'Batts 38-45 Mon'!A501</f>
        <v>4990</v>
      </c>
      <c r="B502" s="10">
        <f>'Batts 38-45 Mon'!B501</f>
        <v>5.7754629629629635E-2</v>
      </c>
      <c r="C502" s="10">
        <f>'Batts 38-45 Mon'!C501</f>
        <v>0.93749999999999989</v>
      </c>
      <c r="D502" s="19">
        <f>'Batts 38-45 Mon'!D501</f>
        <v>3413</v>
      </c>
      <c r="E502" s="19">
        <f>'Batts 38-45 Mon'!E501</f>
        <v>3404</v>
      </c>
      <c r="F502" s="19">
        <f>'Batts 38-45 Mon'!F501</f>
        <v>3402</v>
      </c>
      <c r="G502" s="19">
        <f>'Batts 38-45 Mon'!G501</f>
        <v>3406</v>
      </c>
      <c r="H502" s="19">
        <f>'Batts 38-45 Mon'!H501</f>
        <v>3413</v>
      </c>
      <c r="I502" s="19">
        <f>'Batts 38-45 Mon'!I501</f>
        <v>3398</v>
      </c>
      <c r="J502" s="19">
        <f>'Batts 38-45 Mon'!J501</f>
        <v>3416</v>
      </c>
      <c r="K502" s="19">
        <f>'Batts 38-45 Mon'!K501</f>
        <v>3518</v>
      </c>
      <c r="L502" s="19">
        <f>'Batts 38-45 Mon'!L501</f>
        <v>27370</v>
      </c>
      <c r="M502" s="11">
        <f>'Batts 38-45 Mon'!M501</f>
        <v>153.95625000000001</v>
      </c>
      <c r="N502" s="18">
        <f>'Batts 38-45 Mon'!N501</f>
        <v>0</v>
      </c>
      <c r="O502" s="9"/>
      <c r="P502" s="9" t="b">
        <f>MOD(ROW(A502),O$2)=0</f>
        <v>0</v>
      </c>
      <c r="Q502" s="9"/>
      <c r="R502" s="9"/>
      <c r="S502" s="9"/>
      <c r="T502" s="9"/>
      <c r="U502" s="9"/>
      <c r="V502" s="9"/>
      <c r="W502" s="9"/>
      <c r="X502" s="9"/>
    </row>
    <row r="503" spans="1:24" hidden="1">
      <c r="A503" s="9">
        <f>'Batts 38-45 Mon'!A502</f>
        <v>5000</v>
      </c>
      <c r="B503" s="10">
        <f>'Batts 38-45 Mon'!B502</f>
        <v>5.7870370370370371E-2</v>
      </c>
      <c r="C503" s="10">
        <f>'Batts 38-45 Mon'!C502</f>
        <v>0.93761574074074061</v>
      </c>
      <c r="D503" s="19">
        <f>'Batts 38-45 Mon'!D502</f>
        <v>3414</v>
      </c>
      <c r="E503" s="19">
        <f>'Batts 38-45 Mon'!E502</f>
        <v>3403</v>
      </c>
      <c r="F503" s="19">
        <f>'Batts 38-45 Mon'!F502</f>
        <v>3402</v>
      </c>
      <c r="G503" s="19">
        <f>'Batts 38-45 Mon'!G502</f>
        <v>3406</v>
      </c>
      <c r="H503" s="19">
        <f>'Batts 38-45 Mon'!H502</f>
        <v>3413</v>
      </c>
      <c r="I503" s="19">
        <f>'Batts 38-45 Mon'!I502</f>
        <v>3398</v>
      </c>
      <c r="J503" s="19">
        <f>'Batts 38-45 Mon'!J502</f>
        <v>3417</v>
      </c>
      <c r="K503" s="19">
        <f>'Batts 38-45 Mon'!K502</f>
        <v>3518</v>
      </c>
      <c r="L503" s="19">
        <f>'Batts 38-45 Mon'!L502</f>
        <v>27371</v>
      </c>
      <c r="M503" s="11">
        <f>'Batts 38-45 Mon'!M502</f>
        <v>153.96187499999999</v>
      </c>
      <c r="N503" s="18">
        <f>'Batts 38-45 Mon'!N502</f>
        <v>0</v>
      </c>
      <c r="O503" s="9"/>
      <c r="P503" s="9" t="b">
        <f>MOD(ROW(A503),O$2)=0</f>
        <v>0</v>
      </c>
      <c r="Q503" s="9"/>
      <c r="R503" s="9"/>
      <c r="S503" s="9"/>
      <c r="T503" s="9"/>
      <c r="U503" s="9"/>
      <c r="V503" s="9"/>
      <c r="W503" s="9"/>
      <c r="X503" s="9"/>
    </row>
    <row r="504" spans="1:24" hidden="1">
      <c r="A504" s="9">
        <f>'Batts 38-45 Mon'!A503</f>
        <v>5010</v>
      </c>
      <c r="B504" s="10">
        <f>'Batts 38-45 Mon'!B503</f>
        <v>5.7986111111111106E-2</v>
      </c>
      <c r="C504" s="10">
        <f>'Batts 38-45 Mon'!C503</f>
        <v>0.93773148148148133</v>
      </c>
      <c r="D504" s="19">
        <f>'Batts 38-45 Mon'!D503</f>
        <v>3416</v>
      </c>
      <c r="E504" s="19">
        <f>'Batts 38-45 Mon'!E503</f>
        <v>3401</v>
      </c>
      <c r="F504" s="19">
        <f>'Batts 38-45 Mon'!F503</f>
        <v>3402</v>
      </c>
      <c r="G504" s="19">
        <f>'Batts 38-45 Mon'!G503</f>
        <v>3406</v>
      </c>
      <c r="H504" s="19">
        <f>'Batts 38-45 Mon'!H503</f>
        <v>3413</v>
      </c>
      <c r="I504" s="19">
        <f>'Batts 38-45 Mon'!I503</f>
        <v>3398</v>
      </c>
      <c r="J504" s="19">
        <f>'Batts 38-45 Mon'!J503</f>
        <v>3417</v>
      </c>
      <c r="K504" s="19">
        <f>'Batts 38-45 Mon'!K503</f>
        <v>3520</v>
      </c>
      <c r="L504" s="19">
        <f>'Batts 38-45 Mon'!L503</f>
        <v>27373</v>
      </c>
      <c r="M504" s="11">
        <f>'Batts 38-45 Mon'!M503</f>
        <v>153.97312500000001</v>
      </c>
      <c r="N504" s="18">
        <f>'Batts 38-45 Mon'!N503</f>
        <v>0</v>
      </c>
      <c r="O504" s="9"/>
      <c r="P504" s="9" t="b">
        <f>MOD(ROW(A504),O$2)=0</f>
        <v>0</v>
      </c>
      <c r="Q504" s="9"/>
      <c r="R504" s="9"/>
      <c r="S504" s="9"/>
      <c r="T504" s="9"/>
      <c r="U504" s="9"/>
      <c r="V504" s="9"/>
      <c r="W504" s="9"/>
      <c r="X504" s="9"/>
    </row>
    <row r="505" spans="1:24" hidden="1">
      <c r="A505" s="9">
        <f>'Batts 38-45 Mon'!A504</f>
        <v>5020</v>
      </c>
      <c r="B505" s="10">
        <f>'Batts 38-45 Mon'!B504</f>
        <v>5.8101851851851856E-2</v>
      </c>
      <c r="C505" s="10">
        <f>'Batts 38-45 Mon'!C504</f>
        <v>0.93784722222222217</v>
      </c>
      <c r="D505" s="19">
        <f>'Batts 38-45 Mon'!D504</f>
        <v>3416</v>
      </c>
      <c r="E505" s="19">
        <f>'Batts 38-45 Mon'!E504</f>
        <v>3403</v>
      </c>
      <c r="F505" s="19">
        <f>'Batts 38-45 Mon'!F504</f>
        <v>3402</v>
      </c>
      <c r="G505" s="19">
        <f>'Batts 38-45 Mon'!G504</f>
        <v>3407</v>
      </c>
      <c r="H505" s="19">
        <f>'Batts 38-45 Mon'!H504</f>
        <v>3413</v>
      </c>
      <c r="I505" s="19">
        <f>'Batts 38-45 Mon'!I504</f>
        <v>3398</v>
      </c>
      <c r="J505" s="19">
        <f>'Batts 38-45 Mon'!J504</f>
        <v>3417</v>
      </c>
      <c r="K505" s="19">
        <f>'Batts 38-45 Mon'!K504</f>
        <v>3520</v>
      </c>
      <c r="L505" s="19">
        <f>'Batts 38-45 Mon'!L504</f>
        <v>27376</v>
      </c>
      <c r="M505" s="11">
        <f>'Batts 38-45 Mon'!M504</f>
        <v>153.99</v>
      </c>
      <c r="N505" s="18">
        <f>'Batts 38-45 Mon'!N504</f>
        <v>0</v>
      </c>
      <c r="O505" s="9"/>
      <c r="P505" s="9" t="b">
        <f>MOD(ROW(A505),O$2)=0</f>
        <v>0</v>
      </c>
      <c r="Q505" s="9"/>
      <c r="R505" s="9"/>
      <c r="S505" s="9"/>
      <c r="T505" s="9"/>
      <c r="U505" s="9"/>
      <c r="V505" s="9"/>
      <c r="W505" s="9"/>
      <c r="X505" s="9"/>
    </row>
    <row r="506" spans="1:24" hidden="1">
      <c r="A506" s="9">
        <f>'Batts 38-45 Mon'!A505</f>
        <v>5030</v>
      </c>
      <c r="B506" s="10">
        <f>'Batts 38-45 Mon'!B505</f>
        <v>5.8217592592592592E-2</v>
      </c>
      <c r="C506" s="10">
        <f>'Batts 38-45 Mon'!C505</f>
        <v>0.93796296296296289</v>
      </c>
      <c r="D506" s="19">
        <f>'Batts 38-45 Mon'!D505</f>
        <v>3416</v>
      </c>
      <c r="E506" s="19">
        <f>'Batts 38-45 Mon'!E505</f>
        <v>3403</v>
      </c>
      <c r="F506" s="19">
        <f>'Batts 38-45 Mon'!F505</f>
        <v>3402</v>
      </c>
      <c r="G506" s="19">
        <f>'Batts 38-45 Mon'!G505</f>
        <v>3407</v>
      </c>
      <c r="H506" s="19">
        <f>'Batts 38-45 Mon'!H505</f>
        <v>3413</v>
      </c>
      <c r="I506" s="19">
        <f>'Batts 38-45 Mon'!I505</f>
        <v>3398</v>
      </c>
      <c r="J506" s="19">
        <f>'Batts 38-45 Mon'!J505</f>
        <v>3417</v>
      </c>
      <c r="K506" s="19">
        <f>'Batts 38-45 Mon'!K505</f>
        <v>3521</v>
      </c>
      <c r="L506" s="19">
        <f>'Batts 38-45 Mon'!L505</f>
        <v>27377</v>
      </c>
      <c r="M506" s="11">
        <f>'Batts 38-45 Mon'!M505</f>
        <v>153.99562499999999</v>
      </c>
      <c r="N506" s="18">
        <f>'Batts 38-45 Mon'!N505</f>
        <v>0</v>
      </c>
      <c r="O506" s="9"/>
      <c r="P506" s="9" t="b">
        <f>MOD(ROW(A506),O$2)=0</f>
        <v>0</v>
      </c>
      <c r="Q506" s="9"/>
      <c r="R506" s="9"/>
      <c r="S506" s="9"/>
      <c r="T506" s="9"/>
      <c r="U506" s="9"/>
      <c r="V506" s="9"/>
      <c r="W506" s="9"/>
      <c r="X506" s="9"/>
    </row>
    <row r="507" spans="1:24" hidden="1">
      <c r="A507" s="9">
        <f>'Batts 38-45 Mon'!A506</f>
        <v>5040</v>
      </c>
      <c r="B507" s="10">
        <f>'Batts 38-45 Mon'!B506</f>
        <v>5.8333333333333327E-2</v>
      </c>
      <c r="C507" s="10">
        <f>'Batts 38-45 Mon'!C506</f>
        <v>0.93807870370370361</v>
      </c>
      <c r="D507" s="19">
        <f>'Batts 38-45 Mon'!D506</f>
        <v>3416</v>
      </c>
      <c r="E507" s="19">
        <f>'Batts 38-45 Mon'!E506</f>
        <v>3403</v>
      </c>
      <c r="F507" s="19">
        <f>'Batts 38-45 Mon'!F506</f>
        <v>3402</v>
      </c>
      <c r="G507" s="19">
        <f>'Batts 38-45 Mon'!G506</f>
        <v>3407</v>
      </c>
      <c r="H507" s="19">
        <f>'Batts 38-45 Mon'!H506</f>
        <v>3413</v>
      </c>
      <c r="I507" s="19">
        <f>'Batts 38-45 Mon'!I506</f>
        <v>3398</v>
      </c>
      <c r="J507" s="19">
        <f>'Batts 38-45 Mon'!J506</f>
        <v>3417</v>
      </c>
      <c r="K507" s="19">
        <f>'Batts 38-45 Mon'!K506</f>
        <v>3521</v>
      </c>
      <c r="L507" s="19">
        <f>'Batts 38-45 Mon'!L506</f>
        <v>27377</v>
      </c>
      <c r="M507" s="11">
        <f>'Batts 38-45 Mon'!M506</f>
        <v>153.99562499999999</v>
      </c>
      <c r="N507" s="18">
        <f>'Batts 38-45 Mon'!N506</f>
        <v>0</v>
      </c>
      <c r="O507" s="9"/>
      <c r="P507" s="9" t="b">
        <f>MOD(ROW(A507),O$2)=0</f>
        <v>0</v>
      </c>
      <c r="Q507" s="9"/>
      <c r="R507" s="9"/>
      <c r="S507" s="9"/>
      <c r="T507" s="9"/>
      <c r="U507" s="9"/>
      <c r="V507" s="9"/>
      <c r="W507" s="9"/>
      <c r="X507" s="9"/>
    </row>
    <row r="508" spans="1:24" hidden="1">
      <c r="A508" s="9">
        <f>'Batts 38-45 Mon'!A507</f>
        <v>5050</v>
      </c>
      <c r="B508" s="10">
        <f>'Batts 38-45 Mon'!B507</f>
        <v>5.8449074074074077E-2</v>
      </c>
      <c r="C508" s="10">
        <f>'Batts 38-45 Mon'!C507</f>
        <v>0.93819444444444433</v>
      </c>
      <c r="D508" s="19">
        <f>'Batts 38-45 Mon'!D507</f>
        <v>3416</v>
      </c>
      <c r="E508" s="19">
        <f>'Batts 38-45 Mon'!E507</f>
        <v>3403</v>
      </c>
      <c r="F508" s="19">
        <f>'Batts 38-45 Mon'!F507</f>
        <v>3402</v>
      </c>
      <c r="G508" s="19">
        <f>'Batts 38-45 Mon'!G507</f>
        <v>3407</v>
      </c>
      <c r="H508" s="19">
        <f>'Batts 38-45 Mon'!H507</f>
        <v>3413</v>
      </c>
      <c r="I508" s="19">
        <f>'Batts 38-45 Mon'!I507</f>
        <v>3398</v>
      </c>
      <c r="J508" s="19">
        <f>'Batts 38-45 Mon'!J507</f>
        <v>3417</v>
      </c>
      <c r="K508" s="19">
        <f>'Batts 38-45 Mon'!K507</f>
        <v>3521</v>
      </c>
      <c r="L508" s="19">
        <f>'Batts 38-45 Mon'!L507</f>
        <v>27377</v>
      </c>
      <c r="M508" s="11">
        <f>'Batts 38-45 Mon'!M507</f>
        <v>153.99562499999999</v>
      </c>
      <c r="N508" s="18">
        <f>'Batts 38-45 Mon'!N507</f>
        <v>0</v>
      </c>
      <c r="O508" s="9"/>
      <c r="P508" s="9" t="b">
        <f>MOD(ROW(A508),O$2)=0</f>
        <v>0</v>
      </c>
      <c r="Q508" s="9"/>
      <c r="R508" s="9"/>
      <c r="S508" s="9"/>
      <c r="T508" s="9"/>
      <c r="U508" s="9"/>
      <c r="V508" s="9"/>
      <c r="W508" s="9"/>
      <c r="X508" s="9"/>
    </row>
    <row r="509" spans="1:24" hidden="1">
      <c r="A509" s="9">
        <f>'Batts 38-45 Mon'!A508</f>
        <v>5060</v>
      </c>
      <c r="B509" s="10">
        <f>'Batts 38-45 Mon'!B508</f>
        <v>5.8564814814814813E-2</v>
      </c>
      <c r="C509" s="10">
        <f>'Batts 38-45 Mon'!C508</f>
        <v>0.93831018518518505</v>
      </c>
      <c r="D509" s="19">
        <f>'Batts 38-45 Mon'!D508</f>
        <v>3416</v>
      </c>
      <c r="E509" s="19">
        <f>'Batts 38-45 Mon'!E508</f>
        <v>3403</v>
      </c>
      <c r="F509" s="19">
        <f>'Batts 38-45 Mon'!F508</f>
        <v>3403</v>
      </c>
      <c r="G509" s="19">
        <f>'Batts 38-45 Mon'!G508</f>
        <v>3408</v>
      </c>
      <c r="H509" s="19">
        <f>'Batts 38-45 Mon'!H508</f>
        <v>3413</v>
      </c>
      <c r="I509" s="19">
        <f>'Batts 38-45 Mon'!I508</f>
        <v>3398</v>
      </c>
      <c r="J509" s="19">
        <f>'Batts 38-45 Mon'!J508</f>
        <v>3417</v>
      </c>
      <c r="K509" s="19">
        <f>'Batts 38-45 Mon'!K508</f>
        <v>3523</v>
      </c>
      <c r="L509" s="19">
        <f>'Batts 38-45 Mon'!L508</f>
        <v>27381</v>
      </c>
      <c r="M509" s="11">
        <f>'Batts 38-45 Mon'!M508</f>
        <v>154.018125</v>
      </c>
      <c r="N509" s="18">
        <f>'Batts 38-45 Mon'!N508</f>
        <v>0</v>
      </c>
      <c r="O509" s="9"/>
      <c r="P509" s="9" t="b">
        <f>MOD(ROW(A509),O$2)=0</f>
        <v>0</v>
      </c>
      <c r="Q509" s="9"/>
      <c r="R509" s="9"/>
      <c r="S509" s="9"/>
      <c r="T509" s="9"/>
      <c r="U509" s="9"/>
      <c r="V509" s="9"/>
      <c r="W509" s="9"/>
      <c r="X509" s="9"/>
    </row>
    <row r="510" spans="1:24">
      <c r="A510" s="9">
        <f>'Batts 38-45 Mon'!A509</f>
        <v>5070</v>
      </c>
      <c r="B510" s="10">
        <f>'Batts 38-45 Mon'!B509</f>
        <v>5.8680555555555562E-2</v>
      </c>
      <c r="C510" s="10">
        <f>'Batts 38-45 Mon'!C509</f>
        <v>0.93842592592592577</v>
      </c>
      <c r="D510" s="19">
        <f>'Batts 38-45 Mon'!D509</f>
        <v>3416</v>
      </c>
      <c r="E510" s="19">
        <f>'Batts 38-45 Mon'!E509</f>
        <v>3405</v>
      </c>
      <c r="F510" s="19">
        <f>'Batts 38-45 Mon'!F509</f>
        <v>3403</v>
      </c>
      <c r="G510" s="19">
        <f>'Batts 38-45 Mon'!G509</f>
        <v>3408</v>
      </c>
      <c r="H510" s="19">
        <f>'Batts 38-45 Mon'!H509</f>
        <v>3414</v>
      </c>
      <c r="I510" s="19">
        <f>'Batts 38-45 Mon'!I509</f>
        <v>3400</v>
      </c>
      <c r="J510" s="19">
        <f>'Batts 38-45 Mon'!J509</f>
        <v>3417</v>
      </c>
      <c r="K510" s="19">
        <f>'Batts 38-45 Mon'!K509</f>
        <v>3524</v>
      </c>
      <c r="L510" s="19">
        <f>'Batts 38-45 Mon'!L509</f>
        <v>27387</v>
      </c>
      <c r="M510" s="11">
        <f>'Batts 38-45 Mon'!M509</f>
        <v>154.051875</v>
      </c>
      <c r="N510" s="18">
        <f>'Batts 38-45 Mon'!N509</f>
        <v>0</v>
      </c>
      <c r="O510" s="9"/>
      <c r="P510" s="9" t="b">
        <f>MOD(ROW(A510),O$2)=0</f>
        <v>1</v>
      </c>
      <c r="Q510" s="9"/>
      <c r="R510" s="9"/>
      <c r="S510" s="9"/>
      <c r="T510" s="9"/>
      <c r="U510" s="9"/>
      <c r="V510" s="9"/>
      <c r="W510" s="9"/>
      <c r="X510" s="9"/>
    </row>
    <row r="511" spans="1:24" hidden="1">
      <c r="A511" s="9">
        <f>'Batts 38-45 Mon'!A510</f>
        <v>5080</v>
      </c>
      <c r="B511" s="10">
        <f>'Batts 38-45 Mon'!B510</f>
        <v>5.8796296296296298E-2</v>
      </c>
      <c r="C511" s="10">
        <f>'Batts 38-45 Mon'!C510</f>
        <v>0.93854166666666661</v>
      </c>
      <c r="D511" s="19">
        <f>'Batts 38-45 Mon'!D510</f>
        <v>3416</v>
      </c>
      <c r="E511" s="19">
        <f>'Batts 38-45 Mon'!E510</f>
        <v>3407</v>
      </c>
      <c r="F511" s="19">
        <f>'Batts 38-45 Mon'!F510</f>
        <v>3403</v>
      </c>
      <c r="G511" s="19">
        <f>'Batts 38-45 Mon'!G510</f>
        <v>3408</v>
      </c>
      <c r="H511" s="19">
        <f>'Batts 38-45 Mon'!H510</f>
        <v>3414</v>
      </c>
      <c r="I511" s="19">
        <f>'Batts 38-45 Mon'!I510</f>
        <v>3400</v>
      </c>
      <c r="J511" s="19">
        <f>'Batts 38-45 Mon'!J510</f>
        <v>3417</v>
      </c>
      <c r="K511" s="19">
        <f>'Batts 38-45 Mon'!K510</f>
        <v>3525</v>
      </c>
      <c r="L511" s="19">
        <f>'Batts 38-45 Mon'!L510</f>
        <v>27390</v>
      </c>
      <c r="M511" s="11">
        <f>'Batts 38-45 Mon'!M510</f>
        <v>154.06874999999999</v>
      </c>
      <c r="N511" s="18">
        <f>'Batts 38-45 Mon'!N510</f>
        <v>0</v>
      </c>
      <c r="O511" s="9"/>
      <c r="P511" s="9" t="b">
        <f>MOD(ROW(A511),O$2)=0</f>
        <v>0</v>
      </c>
      <c r="Q511" s="9"/>
      <c r="R511" s="9"/>
      <c r="S511" s="9"/>
      <c r="T511" s="9"/>
      <c r="U511" s="9"/>
      <c r="V511" s="9"/>
      <c r="W511" s="9"/>
      <c r="X511" s="9"/>
    </row>
    <row r="512" spans="1:24" hidden="1">
      <c r="A512" s="9">
        <f>'Batts 38-45 Mon'!A511</f>
        <v>5090</v>
      </c>
      <c r="B512" s="10">
        <f>'Batts 38-45 Mon'!B511</f>
        <v>5.8912037037037034E-2</v>
      </c>
      <c r="C512" s="10">
        <f>'Batts 38-45 Mon'!C511</f>
        <v>0.93865740740740733</v>
      </c>
      <c r="D512" s="19">
        <f>'Batts 38-45 Mon'!D511</f>
        <v>3416</v>
      </c>
      <c r="E512" s="19">
        <f>'Batts 38-45 Mon'!E511</f>
        <v>3410</v>
      </c>
      <c r="F512" s="19">
        <f>'Batts 38-45 Mon'!F511</f>
        <v>3403</v>
      </c>
      <c r="G512" s="19">
        <f>'Batts 38-45 Mon'!G511</f>
        <v>3408</v>
      </c>
      <c r="H512" s="19">
        <f>'Batts 38-45 Mon'!H511</f>
        <v>3414</v>
      </c>
      <c r="I512" s="19">
        <f>'Batts 38-45 Mon'!I511</f>
        <v>3400</v>
      </c>
      <c r="J512" s="19">
        <f>'Batts 38-45 Mon'!J511</f>
        <v>3417</v>
      </c>
      <c r="K512" s="19">
        <f>'Batts 38-45 Mon'!K511</f>
        <v>3526</v>
      </c>
      <c r="L512" s="19">
        <f>'Batts 38-45 Mon'!L511</f>
        <v>27394</v>
      </c>
      <c r="M512" s="11">
        <f>'Batts 38-45 Mon'!M511</f>
        <v>154.09125</v>
      </c>
      <c r="N512" s="18">
        <f>'Batts 38-45 Mon'!N511</f>
        <v>0</v>
      </c>
      <c r="O512" s="9"/>
      <c r="P512" s="9" t="b">
        <f>MOD(ROW(A512),O$2)=0</f>
        <v>0</v>
      </c>
      <c r="Q512" s="9"/>
      <c r="R512" s="9"/>
      <c r="S512" s="9"/>
      <c r="T512" s="9"/>
      <c r="U512" s="9"/>
      <c r="V512" s="9"/>
      <c r="W512" s="9"/>
      <c r="X512" s="9"/>
    </row>
    <row r="513" spans="1:24" hidden="1">
      <c r="A513" s="9">
        <f>'Batts 38-45 Mon'!A512</f>
        <v>5100</v>
      </c>
      <c r="B513" s="10">
        <f>'Batts 38-45 Mon'!B512</f>
        <v>5.9027777777777783E-2</v>
      </c>
      <c r="C513" s="10">
        <f>'Batts 38-45 Mon'!C512</f>
        <v>0.93877314814814805</v>
      </c>
      <c r="D513" s="19">
        <f>'Batts 38-45 Mon'!D512</f>
        <v>3416</v>
      </c>
      <c r="E513" s="19">
        <f>'Batts 38-45 Mon'!E512</f>
        <v>3410</v>
      </c>
      <c r="F513" s="19">
        <f>'Batts 38-45 Mon'!F512</f>
        <v>3405</v>
      </c>
      <c r="G513" s="19">
        <f>'Batts 38-45 Mon'!G512</f>
        <v>3411</v>
      </c>
      <c r="H513" s="19">
        <f>'Batts 38-45 Mon'!H512</f>
        <v>3414</v>
      </c>
      <c r="I513" s="19">
        <f>'Batts 38-45 Mon'!I512</f>
        <v>3401</v>
      </c>
      <c r="J513" s="19">
        <f>'Batts 38-45 Mon'!J512</f>
        <v>3417</v>
      </c>
      <c r="K513" s="19">
        <f>'Batts 38-45 Mon'!K512</f>
        <v>3526</v>
      </c>
      <c r="L513" s="19">
        <f>'Batts 38-45 Mon'!L512</f>
        <v>27400</v>
      </c>
      <c r="M513" s="11">
        <f>'Batts 38-45 Mon'!M512</f>
        <v>154.125</v>
      </c>
      <c r="N513" s="18">
        <f>'Batts 38-45 Mon'!N512</f>
        <v>0</v>
      </c>
      <c r="O513" s="9"/>
      <c r="P513" s="9" t="b">
        <f>MOD(ROW(A513),O$2)=0</f>
        <v>0</v>
      </c>
      <c r="Q513" s="9"/>
      <c r="R513" s="9"/>
      <c r="S513" s="9"/>
      <c r="T513" s="9"/>
      <c r="U513" s="9"/>
      <c r="V513" s="9"/>
      <c r="W513" s="9"/>
      <c r="X513" s="9"/>
    </row>
    <row r="514" spans="1:24" hidden="1">
      <c r="A514" s="9">
        <f>'Batts 38-45 Mon'!A513</f>
        <v>5110</v>
      </c>
      <c r="B514" s="10">
        <f>'Batts 38-45 Mon'!B513</f>
        <v>5.9143518518518519E-2</v>
      </c>
      <c r="C514" s="10">
        <f>'Batts 38-45 Mon'!C513</f>
        <v>0.93888888888888877</v>
      </c>
      <c r="D514" s="19">
        <f>'Batts 38-45 Mon'!D513</f>
        <v>3416</v>
      </c>
      <c r="E514" s="19">
        <f>'Batts 38-45 Mon'!E513</f>
        <v>3410</v>
      </c>
      <c r="F514" s="19">
        <f>'Batts 38-45 Mon'!F513</f>
        <v>3406</v>
      </c>
      <c r="G514" s="19">
        <f>'Batts 38-45 Mon'!G513</f>
        <v>3411</v>
      </c>
      <c r="H514" s="19">
        <f>'Batts 38-45 Mon'!H513</f>
        <v>3414</v>
      </c>
      <c r="I514" s="19">
        <f>'Batts 38-45 Mon'!I513</f>
        <v>3401</v>
      </c>
      <c r="J514" s="19">
        <f>'Batts 38-45 Mon'!J513</f>
        <v>3418</v>
      </c>
      <c r="K514" s="19">
        <f>'Batts 38-45 Mon'!K513</f>
        <v>3526</v>
      </c>
      <c r="L514" s="19">
        <f>'Batts 38-45 Mon'!L513</f>
        <v>27402</v>
      </c>
      <c r="M514" s="11">
        <f>'Batts 38-45 Mon'!M513</f>
        <v>154.13625000000002</v>
      </c>
      <c r="N514" s="18">
        <f>'Batts 38-45 Mon'!N513</f>
        <v>0</v>
      </c>
      <c r="O514" s="9"/>
      <c r="P514" s="9" t="b">
        <f>MOD(ROW(A514),O$2)=0</f>
        <v>0</v>
      </c>
      <c r="Q514" s="9"/>
      <c r="R514" s="9"/>
      <c r="S514" s="9"/>
      <c r="T514" s="9"/>
      <c r="U514" s="9"/>
      <c r="V514" s="9"/>
      <c r="W514" s="9"/>
      <c r="X514" s="9"/>
    </row>
    <row r="515" spans="1:24" hidden="1">
      <c r="A515" s="9">
        <f>'Batts 38-45 Mon'!A514</f>
        <v>5120</v>
      </c>
      <c r="B515" s="10">
        <f>'Batts 38-45 Mon'!B514</f>
        <v>5.9259259259259255E-2</v>
      </c>
      <c r="C515" s="10">
        <f>'Batts 38-45 Mon'!C514</f>
        <v>0.93900462962962949</v>
      </c>
      <c r="D515" s="19">
        <f>'Batts 38-45 Mon'!D514</f>
        <v>3416</v>
      </c>
      <c r="E515" s="19">
        <f>'Batts 38-45 Mon'!E514</f>
        <v>3410</v>
      </c>
      <c r="F515" s="19">
        <f>'Batts 38-45 Mon'!F514</f>
        <v>3406</v>
      </c>
      <c r="G515" s="19">
        <f>'Batts 38-45 Mon'!G514</f>
        <v>3411</v>
      </c>
      <c r="H515" s="19">
        <f>'Batts 38-45 Mon'!H514</f>
        <v>3417</v>
      </c>
      <c r="I515" s="19">
        <f>'Batts 38-45 Mon'!I514</f>
        <v>3401</v>
      </c>
      <c r="J515" s="19">
        <f>'Batts 38-45 Mon'!J514</f>
        <v>3418</v>
      </c>
      <c r="K515" s="19">
        <f>'Batts 38-45 Mon'!K514</f>
        <v>3526</v>
      </c>
      <c r="L515" s="19">
        <f>'Batts 38-45 Mon'!L514</f>
        <v>27405</v>
      </c>
      <c r="M515" s="11">
        <f>'Batts 38-45 Mon'!M514</f>
        <v>154.15312500000002</v>
      </c>
      <c r="N515" s="18">
        <f>'Batts 38-45 Mon'!N514</f>
        <v>0</v>
      </c>
      <c r="O515" s="9"/>
      <c r="P515" s="9" t="b">
        <f>MOD(ROW(A515),O$2)=0</f>
        <v>0</v>
      </c>
      <c r="Q515" s="9"/>
      <c r="R515" s="9"/>
      <c r="S515" s="9"/>
      <c r="T515" s="9"/>
      <c r="U515" s="9"/>
      <c r="V515" s="9"/>
      <c r="W515" s="9"/>
      <c r="X515" s="9"/>
    </row>
    <row r="516" spans="1:24" hidden="1">
      <c r="A516" s="9">
        <f>'Batts 38-45 Mon'!A515</f>
        <v>5130</v>
      </c>
      <c r="B516" s="10">
        <f>'Batts 38-45 Mon'!B515</f>
        <v>5.9375000000000004E-2</v>
      </c>
      <c r="C516" s="10">
        <f>'Batts 38-45 Mon'!C515</f>
        <v>0.93912037037037022</v>
      </c>
      <c r="D516" s="19">
        <f>'Batts 38-45 Mon'!D515</f>
        <v>3417</v>
      </c>
      <c r="E516" s="19">
        <f>'Batts 38-45 Mon'!E515</f>
        <v>3409</v>
      </c>
      <c r="F516" s="19">
        <f>'Batts 38-45 Mon'!F515</f>
        <v>3406</v>
      </c>
      <c r="G516" s="19">
        <f>'Batts 38-45 Mon'!G515</f>
        <v>3411</v>
      </c>
      <c r="H516" s="19">
        <f>'Batts 38-45 Mon'!H515</f>
        <v>3416</v>
      </c>
      <c r="I516" s="19">
        <f>'Batts 38-45 Mon'!I515</f>
        <v>3402</v>
      </c>
      <c r="J516" s="19">
        <f>'Batts 38-45 Mon'!J515</f>
        <v>3418</v>
      </c>
      <c r="K516" s="19">
        <f>'Batts 38-45 Mon'!K515</f>
        <v>3529</v>
      </c>
      <c r="L516" s="19">
        <f>'Batts 38-45 Mon'!L515</f>
        <v>27408</v>
      </c>
      <c r="M516" s="11">
        <f>'Batts 38-45 Mon'!M515</f>
        <v>154.17000000000002</v>
      </c>
      <c r="N516" s="18">
        <f>'Batts 38-45 Mon'!N515</f>
        <v>0</v>
      </c>
      <c r="O516" s="9"/>
      <c r="P516" s="9" t="b">
        <f>MOD(ROW(A516),O$2)=0</f>
        <v>0</v>
      </c>
      <c r="Q516" s="9"/>
      <c r="R516" s="9"/>
      <c r="S516" s="9"/>
      <c r="T516" s="9"/>
      <c r="U516" s="9"/>
      <c r="V516" s="9"/>
      <c r="W516" s="9"/>
      <c r="X516" s="9"/>
    </row>
    <row r="517" spans="1:24" hidden="1">
      <c r="A517" s="9">
        <f>'Batts 38-45 Mon'!A516</f>
        <v>5140</v>
      </c>
      <c r="B517" s="10">
        <f>'Batts 38-45 Mon'!B516</f>
        <v>5.949074074074074E-2</v>
      </c>
      <c r="C517" s="10">
        <f>'Batts 38-45 Mon'!C516</f>
        <v>0.93923611111111105</v>
      </c>
      <c r="D517" s="19">
        <f>'Batts 38-45 Mon'!D516</f>
        <v>3417</v>
      </c>
      <c r="E517" s="19">
        <f>'Batts 38-45 Mon'!E516</f>
        <v>3409</v>
      </c>
      <c r="F517" s="19">
        <f>'Batts 38-45 Mon'!F516</f>
        <v>3406</v>
      </c>
      <c r="G517" s="19">
        <f>'Batts 38-45 Mon'!G516</f>
        <v>3411</v>
      </c>
      <c r="H517" s="19">
        <f>'Batts 38-45 Mon'!H516</f>
        <v>3417</v>
      </c>
      <c r="I517" s="19">
        <f>'Batts 38-45 Mon'!I516</f>
        <v>3402</v>
      </c>
      <c r="J517" s="19">
        <f>'Batts 38-45 Mon'!J516</f>
        <v>3419</v>
      </c>
      <c r="K517" s="19">
        <f>'Batts 38-45 Mon'!K516</f>
        <v>3530</v>
      </c>
      <c r="L517" s="19">
        <f>'Batts 38-45 Mon'!L516</f>
        <v>27411</v>
      </c>
      <c r="M517" s="11">
        <f>'Batts 38-45 Mon'!M516</f>
        <v>154.18687500000001</v>
      </c>
      <c r="N517" s="18">
        <f>'Batts 38-45 Mon'!N516</f>
        <v>0</v>
      </c>
      <c r="O517" s="9"/>
      <c r="P517" s="9" t="b">
        <f>MOD(ROW(A517),O$2)=0</f>
        <v>0</v>
      </c>
      <c r="Q517" s="9"/>
      <c r="R517" s="9"/>
      <c r="S517" s="9"/>
      <c r="T517" s="9"/>
      <c r="U517" s="9"/>
      <c r="V517" s="9"/>
      <c r="W517" s="9"/>
      <c r="X517" s="9"/>
    </row>
    <row r="518" spans="1:24" hidden="1">
      <c r="A518" s="9">
        <f>'Batts 38-45 Mon'!A517</f>
        <v>5150</v>
      </c>
      <c r="B518" s="10">
        <f>'Batts 38-45 Mon'!B517</f>
        <v>5.9606481481481483E-2</v>
      </c>
      <c r="C518" s="10">
        <f>'Batts 38-45 Mon'!C517</f>
        <v>0.93935185185185177</v>
      </c>
      <c r="D518" s="19">
        <f>'Batts 38-45 Mon'!D517</f>
        <v>3417</v>
      </c>
      <c r="E518" s="19">
        <f>'Batts 38-45 Mon'!E517</f>
        <v>3409</v>
      </c>
      <c r="F518" s="19">
        <f>'Batts 38-45 Mon'!F517</f>
        <v>3407</v>
      </c>
      <c r="G518" s="19">
        <f>'Batts 38-45 Mon'!G517</f>
        <v>3411</v>
      </c>
      <c r="H518" s="19">
        <f>'Batts 38-45 Mon'!H517</f>
        <v>3418</v>
      </c>
      <c r="I518" s="19">
        <f>'Batts 38-45 Mon'!I517</f>
        <v>3403</v>
      </c>
      <c r="J518" s="19">
        <f>'Batts 38-45 Mon'!J517</f>
        <v>3419</v>
      </c>
      <c r="K518" s="19">
        <f>'Batts 38-45 Mon'!K517</f>
        <v>3531</v>
      </c>
      <c r="L518" s="19">
        <f>'Batts 38-45 Mon'!L517</f>
        <v>27415</v>
      </c>
      <c r="M518" s="11">
        <f>'Batts 38-45 Mon'!M517</f>
        <v>154.20937499999999</v>
      </c>
      <c r="N518" s="18">
        <f>'Batts 38-45 Mon'!N517</f>
        <v>0</v>
      </c>
      <c r="O518" s="9"/>
      <c r="P518" s="9" t="b">
        <f>MOD(ROW(A518),O$2)=0</f>
        <v>0</v>
      </c>
      <c r="Q518" s="9"/>
      <c r="R518" s="9"/>
      <c r="S518" s="9"/>
      <c r="T518" s="9"/>
      <c r="U518" s="9"/>
      <c r="V518" s="9"/>
      <c r="W518" s="9"/>
      <c r="X518" s="9"/>
    </row>
    <row r="519" spans="1:24" hidden="1">
      <c r="A519" s="9">
        <f>'Batts 38-45 Mon'!A518</f>
        <v>5160</v>
      </c>
      <c r="B519" s="10">
        <f>'Batts 38-45 Mon'!B518</f>
        <v>5.9722222222222225E-2</v>
      </c>
      <c r="C519" s="10">
        <f>'Batts 38-45 Mon'!C518</f>
        <v>0.93946759259259249</v>
      </c>
      <c r="D519" s="19">
        <f>'Batts 38-45 Mon'!D518</f>
        <v>3418</v>
      </c>
      <c r="E519" s="19">
        <f>'Batts 38-45 Mon'!E518</f>
        <v>3408</v>
      </c>
      <c r="F519" s="19">
        <f>'Batts 38-45 Mon'!F518</f>
        <v>3407</v>
      </c>
      <c r="G519" s="19">
        <f>'Batts 38-45 Mon'!G518</f>
        <v>3411</v>
      </c>
      <c r="H519" s="19">
        <f>'Batts 38-45 Mon'!H518</f>
        <v>3418</v>
      </c>
      <c r="I519" s="19">
        <f>'Batts 38-45 Mon'!I518</f>
        <v>3403</v>
      </c>
      <c r="J519" s="19">
        <f>'Batts 38-45 Mon'!J518</f>
        <v>3420</v>
      </c>
      <c r="K519" s="19">
        <f>'Batts 38-45 Mon'!K518</f>
        <v>3531</v>
      </c>
      <c r="L519" s="19">
        <f>'Batts 38-45 Mon'!L518</f>
        <v>27416</v>
      </c>
      <c r="M519" s="11">
        <f>'Batts 38-45 Mon'!M518</f>
        <v>154.215</v>
      </c>
      <c r="N519" s="18">
        <f>'Batts 38-45 Mon'!N518</f>
        <v>0</v>
      </c>
      <c r="O519" s="9"/>
      <c r="P519" s="9" t="b">
        <f>MOD(ROW(A519),O$2)=0</f>
        <v>0</v>
      </c>
      <c r="Q519" s="9"/>
      <c r="R519" s="9"/>
      <c r="S519" s="9"/>
      <c r="T519" s="9"/>
      <c r="U519" s="9"/>
      <c r="V519" s="9"/>
      <c r="W519" s="9"/>
      <c r="X519" s="9"/>
    </row>
    <row r="520" spans="1:24">
      <c r="A520" s="9">
        <f>'Batts 38-45 Mon'!A519</f>
        <v>5170</v>
      </c>
      <c r="B520" s="10">
        <f>'Batts 38-45 Mon'!B519</f>
        <v>5.9837962962962961E-2</v>
      </c>
      <c r="C520" s="10">
        <f>'Batts 38-45 Mon'!C519</f>
        <v>0.93958333333333321</v>
      </c>
      <c r="D520" s="19">
        <f>'Batts 38-45 Mon'!D519</f>
        <v>3419</v>
      </c>
      <c r="E520" s="19">
        <f>'Batts 38-45 Mon'!E519</f>
        <v>3407</v>
      </c>
      <c r="F520" s="19">
        <f>'Batts 38-45 Mon'!F519</f>
        <v>3407</v>
      </c>
      <c r="G520" s="19">
        <f>'Batts 38-45 Mon'!G519</f>
        <v>3411</v>
      </c>
      <c r="H520" s="19">
        <f>'Batts 38-45 Mon'!H519</f>
        <v>3418</v>
      </c>
      <c r="I520" s="19">
        <f>'Batts 38-45 Mon'!I519</f>
        <v>3403</v>
      </c>
      <c r="J520" s="19">
        <f>'Batts 38-45 Mon'!J519</f>
        <v>3422</v>
      </c>
      <c r="K520" s="19">
        <f>'Batts 38-45 Mon'!K519</f>
        <v>3531</v>
      </c>
      <c r="L520" s="19">
        <f>'Batts 38-45 Mon'!L519</f>
        <v>27418</v>
      </c>
      <c r="M520" s="11">
        <f>'Batts 38-45 Mon'!M519</f>
        <v>154.22624999999999</v>
      </c>
      <c r="N520" s="18">
        <f>'Batts 38-45 Mon'!N519</f>
        <v>0</v>
      </c>
      <c r="O520" s="9"/>
      <c r="P520" s="9" t="b">
        <f>MOD(ROW(A520),O$2)=0</f>
        <v>1</v>
      </c>
      <c r="Q520" s="9"/>
      <c r="R520" s="9"/>
      <c r="S520" s="9"/>
      <c r="T520" s="9"/>
      <c r="U520" s="9"/>
      <c r="V520" s="9"/>
      <c r="W520" s="9"/>
      <c r="X520" s="9"/>
    </row>
    <row r="521" spans="1:24" hidden="1">
      <c r="A521" s="9">
        <f>'Batts 38-45 Mon'!A520</f>
        <v>5180</v>
      </c>
      <c r="B521" s="10">
        <f>'Batts 38-45 Mon'!B520</f>
        <v>5.9953703703703703E-2</v>
      </c>
      <c r="C521" s="10">
        <f>'Batts 38-45 Mon'!C520</f>
        <v>0.93969907407407394</v>
      </c>
      <c r="D521" s="19">
        <f>'Batts 38-45 Mon'!D520</f>
        <v>3419</v>
      </c>
      <c r="E521" s="19">
        <f>'Batts 38-45 Mon'!E520</f>
        <v>3409</v>
      </c>
      <c r="F521" s="19">
        <f>'Batts 38-45 Mon'!F520</f>
        <v>3407</v>
      </c>
      <c r="G521" s="19">
        <f>'Batts 38-45 Mon'!G520</f>
        <v>3411</v>
      </c>
      <c r="H521" s="19">
        <f>'Batts 38-45 Mon'!H520</f>
        <v>3418</v>
      </c>
      <c r="I521" s="19">
        <f>'Batts 38-45 Mon'!I520</f>
        <v>3403</v>
      </c>
      <c r="J521" s="19">
        <f>'Batts 38-45 Mon'!J520</f>
        <v>3422</v>
      </c>
      <c r="K521" s="19">
        <f>'Batts 38-45 Mon'!K520</f>
        <v>3534</v>
      </c>
      <c r="L521" s="19">
        <f>'Batts 38-45 Mon'!L520</f>
        <v>27423</v>
      </c>
      <c r="M521" s="11">
        <f>'Batts 38-45 Mon'!M520</f>
        <v>154.25437499999998</v>
      </c>
      <c r="N521" s="18">
        <f>'Batts 38-45 Mon'!N520</f>
        <v>0</v>
      </c>
      <c r="O521" s="9"/>
      <c r="P521" s="9" t="b">
        <f>MOD(ROW(A521),O$2)=0</f>
        <v>0</v>
      </c>
      <c r="Q521" s="9"/>
      <c r="R521" s="9"/>
      <c r="S521" s="9"/>
      <c r="T521" s="9"/>
      <c r="U521" s="9"/>
      <c r="V521" s="9"/>
      <c r="W521" s="9"/>
      <c r="X521" s="9"/>
    </row>
    <row r="522" spans="1:24" hidden="1">
      <c r="A522" s="9">
        <f>'Batts 38-45 Mon'!A521</f>
        <v>5190</v>
      </c>
      <c r="B522" s="10">
        <f>'Batts 38-45 Mon'!B521</f>
        <v>6.0069444444444446E-2</v>
      </c>
      <c r="C522" s="10">
        <f>'Batts 38-45 Mon'!C521</f>
        <v>0.93981481481481466</v>
      </c>
      <c r="D522" s="19">
        <f>'Batts 38-45 Mon'!D521</f>
        <v>3420</v>
      </c>
      <c r="E522" s="19">
        <f>'Batts 38-45 Mon'!E521</f>
        <v>3408</v>
      </c>
      <c r="F522" s="19">
        <f>'Batts 38-45 Mon'!F521</f>
        <v>3407</v>
      </c>
      <c r="G522" s="19">
        <f>'Batts 38-45 Mon'!G521</f>
        <v>3411</v>
      </c>
      <c r="H522" s="19">
        <f>'Batts 38-45 Mon'!H521</f>
        <v>3418</v>
      </c>
      <c r="I522" s="19">
        <f>'Batts 38-45 Mon'!I521</f>
        <v>3403</v>
      </c>
      <c r="J522" s="19">
        <f>'Batts 38-45 Mon'!J521</f>
        <v>3422</v>
      </c>
      <c r="K522" s="19">
        <f>'Batts 38-45 Mon'!K521</f>
        <v>3535</v>
      </c>
      <c r="L522" s="19">
        <f>'Batts 38-45 Mon'!L521</f>
        <v>27424</v>
      </c>
      <c r="M522" s="11">
        <f>'Batts 38-45 Mon'!M521</f>
        <v>154.26</v>
      </c>
      <c r="N522" s="18">
        <f>'Batts 38-45 Mon'!N521</f>
        <v>0</v>
      </c>
      <c r="O522" s="9"/>
      <c r="P522" s="9" t="b">
        <f>MOD(ROW(A522),O$2)=0</f>
        <v>0</v>
      </c>
      <c r="Q522" s="9"/>
      <c r="R522" s="9"/>
      <c r="S522" s="9"/>
      <c r="T522" s="9"/>
      <c r="U522" s="9"/>
      <c r="V522" s="9"/>
      <c r="W522" s="9"/>
      <c r="X522" s="9"/>
    </row>
    <row r="523" spans="1:24" hidden="1">
      <c r="A523" s="9">
        <f>'Batts 38-45 Mon'!A522</f>
        <v>5200</v>
      </c>
      <c r="B523" s="10">
        <f>'Batts 38-45 Mon'!B522</f>
        <v>6.0185185185185182E-2</v>
      </c>
      <c r="C523" s="10">
        <f>'Batts 38-45 Mon'!C522</f>
        <v>0.93993055555555549</v>
      </c>
      <c r="D523" s="19">
        <f>'Batts 38-45 Mon'!D522</f>
        <v>3420</v>
      </c>
      <c r="E523" s="19">
        <f>'Batts 38-45 Mon'!E522</f>
        <v>3408</v>
      </c>
      <c r="F523" s="19">
        <f>'Batts 38-45 Mon'!F522</f>
        <v>3407</v>
      </c>
      <c r="G523" s="19">
        <f>'Batts 38-45 Mon'!G522</f>
        <v>3411</v>
      </c>
      <c r="H523" s="19">
        <f>'Batts 38-45 Mon'!H522</f>
        <v>3418</v>
      </c>
      <c r="I523" s="19">
        <f>'Batts 38-45 Mon'!I522</f>
        <v>3403</v>
      </c>
      <c r="J523" s="19">
        <f>'Batts 38-45 Mon'!J522</f>
        <v>3422</v>
      </c>
      <c r="K523" s="19">
        <f>'Batts 38-45 Mon'!K522</f>
        <v>3536</v>
      </c>
      <c r="L523" s="19">
        <f>'Batts 38-45 Mon'!L522</f>
        <v>27425</v>
      </c>
      <c r="M523" s="11">
        <f>'Batts 38-45 Mon'!M522</f>
        <v>154.265625</v>
      </c>
      <c r="N523" s="18">
        <f>'Batts 38-45 Mon'!N522</f>
        <v>0</v>
      </c>
      <c r="O523" s="9"/>
      <c r="P523" s="9" t="b">
        <f>MOD(ROW(A523),O$2)=0</f>
        <v>0</v>
      </c>
      <c r="Q523" s="9"/>
      <c r="R523" s="9"/>
      <c r="S523" s="9"/>
      <c r="T523" s="9"/>
      <c r="U523" s="9"/>
      <c r="V523" s="9"/>
      <c r="W523" s="9"/>
      <c r="X523" s="9"/>
    </row>
    <row r="524" spans="1:24" hidden="1">
      <c r="A524" s="9">
        <f>'Batts 38-45 Mon'!A523</f>
        <v>5210</v>
      </c>
      <c r="B524" s="10">
        <f>'Batts 38-45 Mon'!B523</f>
        <v>6.0300925925925924E-2</v>
      </c>
      <c r="C524" s="10">
        <f>'Batts 38-45 Mon'!C523</f>
        <v>0.94004629629629621</v>
      </c>
      <c r="D524" s="19">
        <f>'Batts 38-45 Mon'!D523</f>
        <v>3420</v>
      </c>
      <c r="E524" s="19">
        <f>'Batts 38-45 Mon'!E523</f>
        <v>3410</v>
      </c>
      <c r="F524" s="19">
        <f>'Batts 38-45 Mon'!F523</f>
        <v>3407</v>
      </c>
      <c r="G524" s="19">
        <f>'Batts 38-45 Mon'!G523</f>
        <v>3411</v>
      </c>
      <c r="H524" s="19">
        <f>'Batts 38-45 Mon'!H523</f>
        <v>3418</v>
      </c>
      <c r="I524" s="19">
        <f>'Batts 38-45 Mon'!I523</f>
        <v>3403</v>
      </c>
      <c r="J524" s="19">
        <f>'Batts 38-45 Mon'!J523</f>
        <v>3422</v>
      </c>
      <c r="K524" s="19">
        <f>'Batts 38-45 Mon'!K523</f>
        <v>3536</v>
      </c>
      <c r="L524" s="19">
        <f>'Batts 38-45 Mon'!L523</f>
        <v>27427</v>
      </c>
      <c r="M524" s="11">
        <f>'Batts 38-45 Mon'!M523</f>
        <v>154.27687499999999</v>
      </c>
      <c r="N524" s="18">
        <f>'Batts 38-45 Mon'!N523</f>
        <v>0</v>
      </c>
      <c r="O524" s="9"/>
      <c r="P524" s="9" t="b">
        <f>MOD(ROW(A524),O$2)=0</f>
        <v>0</v>
      </c>
      <c r="Q524" s="9"/>
      <c r="R524" s="9"/>
      <c r="S524" s="9"/>
      <c r="T524" s="9"/>
      <c r="U524" s="9"/>
      <c r="V524" s="9"/>
      <c r="W524" s="9"/>
      <c r="X524" s="9"/>
    </row>
    <row r="525" spans="1:24" hidden="1">
      <c r="A525" s="9">
        <f>'Batts 38-45 Mon'!A524</f>
        <v>5220</v>
      </c>
      <c r="B525" s="10">
        <f>'Batts 38-45 Mon'!B524</f>
        <v>6.0416666666666667E-2</v>
      </c>
      <c r="C525" s="10">
        <f>'Batts 38-45 Mon'!C524</f>
        <v>0.94016203703703694</v>
      </c>
      <c r="D525" s="19">
        <f>'Batts 38-45 Mon'!D524</f>
        <v>3420</v>
      </c>
      <c r="E525" s="19">
        <f>'Batts 38-45 Mon'!E524</f>
        <v>3412</v>
      </c>
      <c r="F525" s="19">
        <f>'Batts 38-45 Mon'!F524</f>
        <v>3407</v>
      </c>
      <c r="G525" s="19">
        <f>'Batts 38-45 Mon'!G524</f>
        <v>3412</v>
      </c>
      <c r="H525" s="19">
        <f>'Batts 38-45 Mon'!H524</f>
        <v>3418</v>
      </c>
      <c r="I525" s="19">
        <f>'Batts 38-45 Mon'!I524</f>
        <v>3403</v>
      </c>
      <c r="J525" s="19">
        <f>'Batts 38-45 Mon'!J524</f>
        <v>3422</v>
      </c>
      <c r="K525" s="19">
        <f>'Batts 38-45 Mon'!K524</f>
        <v>3537</v>
      </c>
      <c r="L525" s="19">
        <f>'Batts 38-45 Mon'!L524</f>
        <v>27431</v>
      </c>
      <c r="M525" s="11">
        <f>'Batts 38-45 Mon'!M524</f>
        <v>154.299375</v>
      </c>
      <c r="N525" s="18">
        <f>'Batts 38-45 Mon'!N524</f>
        <v>0</v>
      </c>
      <c r="O525" s="9"/>
      <c r="P525" s="9" t="b">
        <f>MOD(ROW(A525),O$2)=0</f>
        <v>0</v>
      </c>
      <c r="Q525" s="9"/>
      <c r="R525" s="9"/>
      <c r="S525" s="9"/>
      <c r="T525" s="9"/>
      <c r="U525" s="9"/>
      <c r="V525" s="9"/>
      <c r="W525" s="9"/>
      <c r="X525" s="9"/>
    </row>
    <row r="526" spans="1:24" hidden="1">
      <c r="A526" s="9">
        <f>'Batts 38-45 Mon'!A525</f>
        <v>5230</v>
      </c>
      <c r="B526" s="10">
        <f>'Batts 38-45 Mon'!B525</f>
        <v>6.0532407407407417E-2</v>
      </c>
      <c r="C526" s="10">
        <f>'Batts 38-45 Mon'!C525</f>
        <v>0.94027777777777766</v>
      </c>
      <c r="D526" s="19">
        <f>'Batts 38-45 Mon'!D525</f>
        <v>3420</v>
      </c>
      <c r="E526" s="19">
        <f>'Batts 38-45 Mon'!E525</f>
        <v>3414</v>
      </c>
      <c r="F526" s="19">
        <f>'Batts 38-45 Mon'!F525</f>
        <v>3407</v>
      </c>
      <c r="G526" s="19">
        <f>'Batts 38-45 Mon'!G525</f>
        <v>3412</v>
      </c>
      <c r="H526" s="19">
        <f>'Batts 38-45 Mon'!H525</f>
        <v>3418</v>
      </c>
      <c r="I526" s="19">
        <f>'Batts 38-45 Mon'!I525</f>
        <v>3403</v>
      </c>
      <c r="J526" s="19">
        <f>'Batts 38-45 Mon'!J525</f>
        <v>3422</v>
      </c>
      <c r="K526" s="19">
        <f>'Batts 38-45 Mon'!K525</f>
        <v>3540</v>
      </c>
      <c r="L526" s="19">
        <f>'Batts 38-45 Mon'!L525</f>
        <v>27436</v>
      </c>
      <c r="M526" s="11">
        <f>'Batts 38-45 Mon'!M525</f>
        <v>154.32749999999999</v>
      </c>
      <c r="N526" s="18">
        <f>'Batts 38-45 Mon'!N525</f>
        <v>0</v>
      </c>
      <c r="O526" s="9"/>
      <c r="P526" s="9" t="b">
        <f>MOD(ROW(A526),O$2)=0</f>
        <v>0</v>
      </c>
      <c r="Q526" s="9"/>
      <c r="R526" s="9"/>
      <c r="S526" s="9"/>
      <c r="T526" s="9"/>
      <c r="U526" s="9"/>
      <c r="V526" s="9"/>
      <c r="W526" s="9"/>
      <c r="X526" s="9"/>
    </row>
    <row r="527" spans="1:24" hidden="1">
      <c r="A527" s="9">
        <f>'Batts 38-45 Mon'!A526</f>
        <v>5240</v>
      </c>
      <c r="B527" s="10">
        <f>'Batts 38-45 Mon'!B526</f>
        <v>6.0648148148148145E-2</v>
      </c>
      <c r="C527" s="10">
        <f>'Batts 38-45 Mon'!C526</f>
        <v>0.94039351851851838</v>
      </c>
      <c r="D527" s="19">
        <f>'Batts 38-45 Mon'!D526</f>
        <v>3420</v>
      </c>
      <c r="E527" s="19">
        <f>'Batts 38-45 Mon'!E526</f>
        <v>3414</v>
      </c>
      <c r="F527" s="19">
        <f>'Batts 38-45 Mon'!F526</f>
        <v>3407</v>
      </c>
      <c r="G527" s="19">
        <f>'Batts 38-45 Mon'!G526</f>
        <v>3413</v>
      </c>
      <c r="H527" s="19">
        <f>'Batts 38-45 Mon'!H526</f>
        <v>3419</v>
      </c>
      <c r="I527" s="19">
        <f>'Batts 38-45 Mon'!I526</f>
        <v>3403</v>
      </c>
      <c r="J527" s="19">
        <f>'Batts 38-45 Mon'!J526</f>
        <v>3422</v>
      </c>
      <c r="K527" s="19">
        <f>'Batts 38-45 Mon'!K526</f>
        <v>3540</v>
      </c>
      <c r="L527" s="19">
        <f>'Batts 38-45 Mon'!L526</f>
        <v>27438</v>
      </c>
      <c r="M527" s="11">
        <f>'Batts 38-45 Mon'!M526</f>
        <v>154.33875</v>
      </c>
      <c r="N527" s="18">
        <f>'Batts 38-45 Mon'!N526</f>
        <v>0</v>
      </c>
      <c r="O527" s="9"/>
      <c r="P527" s="9" t="b">
        <f>MOD(ROW(A527),O$2)=0</f>
        <v>0</v>
      </c>
      <c r="Q527" s="9"/>
      <c r="R527" s="9"/>
      <c r="S527" s="9"/>
      <c r="T527" s="9"/>
      <c r="U527" s="9"/>
      <c r="V527" s="9"/>
      <c r="W527" s="9"/>
      <c r="X527" s="9"/>
    </row>
    <row r="528" spans="1:24" hidden="1">
      <c r="A528" s="9">
        <f>'Batts 38-45 Mon'!A527</f>
        <v>5250</v>
      </c>
      <c r="B528" s="10">
        <f>'Batts 38-45 Mon'!B527</f>
        <v>6.0763888888888888E-2</v>
      </c>
      <c r="C528" s="10">
        <f>'Batts 38-45 Mon'!C527</f>
        <v>0.9405092592592591</v>
      </c>
      <c r="D528" s="19">
        <f>'Batts 38-45 Mon'!D527</f>
        <v>3420</v>
      </c>
      <c r="E528" s="19">
        <f>'Batts 38-45 Mon'!E527</f>
        <v>3414</v>
      </c>
      <c r="F528" s="19">
        <f>'Batts 38-45 Mon'!F527</f>
        <v>3407</v>
      </c>
      <c r="G528" s="19">
        <f>'Batts 38-45 Mon'!G527</f>
        <v>3414</v>
      </c>
      <c r="H528" s="19">
        <f>'Batts 38-45 Mon'!H527</f>
        <v>3419</v>
      </c>
      <c r="I528" s="19">
        <f>'Batts 38-45 Mon'!I527</f>
        <v>3403</v>
      </c>
      <c r="J528" s="19">
        <f>'Batts 38-45 Mon'!J527</f>
        <v>3422</v>
      </c>
      <c r="K528" s="19">
        <f>'Batts 38-45 Mon'!K527</f>
        <v>3541</v>
      </c>
      <c r="L528" s="19">
        <f>'Batts 38-45 Mon'!L527</f>
        <v>27440</v>
      </c>
      <c r="M528" s="11">
        <f>'Batts 38-45 Mon'!M527</f>
        <v>154.35</v>
      </c>
      <c r="N528" s="18">
        <f>'Batts 38-45 Mon'!N527</f>
        <v>0</v>
      </c>
      <c r="O528" s="9"/>
      <c r="P528" s="9" t="b">
        <f>MOD(ROW(A528),O$2)=0</f>
        <v>0</v>
      </c>
      <c r="Q528" s="9"/>
      <c r="R528" s="9"/>
      <c r="S528" s="9"/>
      <c r="T528" s="9"/>
      <c r="U528" s="9"/>
      <c r="V528" s="9"/>
      <c r="W528" s="9"/>
      <c r="X528" s="9"/>
    </row>
    <row r="529" spans="1:24" hidden="1">
      <c r="A529" s="9">
        <f>'Batts 38-45 Mon'!A528</f>
        <v>5260</v>
      </c>
      <c r="B529" s="10">
        <f>'Batts 38-45 Mon'!B528</f>
        <v>6.0879629629629638E-2</v>
      </c>
      <c r="C529" s="10">
        <f>'Batts 38-45 Mon'!C528</f>
        <v>0.94062499999999993</v>
      </c>
      <c r="D529" s="19">
        <f>'Batts 38-45 Mon'!D528</f>
        <v>3422</v>
      </c>
      <c r="E529" s="19">
        <f>'Batts 38-45 Mon'!E528</f>
        <v>3412</v>
      </c>
      <c r="F529" s="19">
        <f>'Batts 38-45 Mon'!F528</f>
        <v>3407</v>
      </c>
      <c r="G529" s="19">
        <f>'Batts 38-45 Mon'!G528</f>
        <v>3414</v>
      </c>
      <c r="H529" s="19">
        <f>'Batts 38-45 Mon'!H528</f>
        <v>3420</v>
      </c>
      <c r="I529" s="19">
        <f>'Batts 38-45 Mon'!I528</f>
        <v>3403</v>
      </c>
      <c r="J529" s="19">
        <f>'Batts 38-45 Mon'!J528</f>
        <v>3423</v>
      </c>
      <c r="K529" s="19">
        <f>'Batts 38-45 Mon'!K528</f>
        <v>3542</v>
      </c>
      <c r="L529" s="19">
        <f>'Batts 38-45 Mon'!L528</f>
        <v>27443</v>
      </c>
      <c r="M529" s="11">
        <f>'Batts 38-45 Mon'!M528</f>
        <v>154.36687500000002</v>
      </c>
      <c r="N529" s="18">
        <f>'Batts 38-45 Mon'!N528</f>
        <v>0</v>
      </c>
      <c r="O529" s="9"/>
      <c r="P529" s="9" t="b">
        <f>MOD(ROW(A529),O$2)=0</f>
        <v>0</v>
      </c>
      <c r="Q529" s="9"/>
      <c r="R529" s="9"/>
      <c r="S529" s="9"/>
      <c r="T529" s="9"/>
      <c r="U529" s="9"/>
      <c r="V529" s="9"/>
      <c r="W529" s="9"/>
      <c r="X529" s="9"/>
    </row>
    <row r="530" spans="1:24">
      <c r="A530" s="9">
        <f>'Batts 38-45 Mon'!A529</f>
        <v>5270</v>
      </c>
      <c r="B530" s="10">
        <f>'Batts 38-45 Mon'!B529</f>
        <v>6.0995370370370366E-2</v>
      </c>
      <c r="C530" s="10">
        <f>'Batts 38-45 Mon'!C529</f>
        <v>0.94074074074074066</v>
      </c>
      <c r="D530" s="19">
        <f>'Batts 38-45 Mon'!D529</f>
        <v>3422</v>
      </c>
      <c r="E530" s="19">
        <f>'Batts 38-45 Mon'!E529</f>
        <v>3412</v>
      </c>
      <c r="F530" s="19">
        <f>'Batts 38-45 Mon'!F529</f>
        <v>3408</v>
      </c>
      <c r="G530" s="19">
        <f>'Batts 38-45 Mon'!G529</f>
        <v>3416</v>
      </c>
      <c r="H530" s="19">
        <f>'Batts 38-45 Mon'!H529</f>
        <v>3420</v>
      </c>
      <c r="I530" s="19">
        <f>'Batts 38-45 Mon'!I529</f>
        <v>3405</v>
      </c>
      <c r="J530" s="19">
        <f>'Batts 38-45 Mon'!J529</f>
        <v>3424</v>
      </c>
      <c r="K530" s="19">
        <f>'Batts 38-45 Mon'!K529</f>
        <v>3545</v>
      </c>
      <c r="L530" s="19">
        <f>'Batts 38-45 Mon'!L529</f>
        <v>27452</v>
      </c>
      <c r="M530" s="11">
        <f>'Batts 38-45 Mon'!M529</f>
        <v>154.41750000000002</v>
      </c>
      <c r="N530" s="18">
        <f>'Batts 38-45 Mon'!N529</f>
        <v>0</v>
      </c>
      <c r="O530" s="9"/>
      <c r="P530" s="9" t="b">
        <f>MOD(ROW(A530),O$2)=0</f>
        <v>1</v>
      </c>
      <c r="Q530" s="9"/>
      <c r="R530" s="9"/>
      <c r="S530" s="9"/>
      <c r="T530" s="9"/>
      <c r="U530" s="9"/>
      <c r="V530" s="9"/>
      <c r="W530" s="9"/>
      <c r="X530" s="9"/>
    </row>
    <row r="531" spans="1:24" hidden="1">
      <c r="A531" s="9">
        <f>'Batts 38-45 Mon'!A530</f>
        <v>5280</v>
      </c>
      <c r="B531" s="10">
        <f>'Batts 38-45 Mon'!B530</f>
        <v>6.1111111111111109E-2</v>
      </c>
      <c r="C531" s="10">
        <f>'Batts 38-45 Mon'!C530</f>
        <v>0.94085648148148138</v>
      </c>
      <c r="D531" s="19">
        <f>'Batts 38-45 Mon'!D530</f>
        <v>3422</v>
      </c>
      <c r="E531" s="19">
        <f>'Batts 38-45 Mon'!E530</f>
        <v>3412</v>
      </c>
      <c r="F531" s="19">
        <f>'Batts 38-45 Mon'!F530</f>
        <v>3408</v>
      </c>
      <c r="G531" s="19">
        <f>'Batts 38-45 Mon'!G530</f>
        <v>3416</v>
      </c>
      <c r="H531" s="19">
        <f>'Batts 38-45 Mon'!H530</f>
        <v>3422</v>
      </c>
      <c r="I531" s="19">
        <f>'Batts 38-45 Mon'!I530</f>
        <v>3405</v>
      </c>
      <c r="J531" s="19">
        <f>'Batts 38-45 Mon'!J530</f>
        <v>3424</v>
      </c>
      <c r="K531" s="19">
        <f>'Batts 38-45 Mon'!K530</f>
        <v>3546</v>
      </c>
      <c r="L531" s="19">
        <f>'Batts 38-45 Mon'!L530</f>
        <v>27455</v>
      </c>
      <c r="M531" s="11">
        <f>'Batts 38-45 Mon'!M530</f>
        <v>154.43437499999999</v>
      </c>
      <c r="N531" s="18">
        <f>'Batts 38-45 Mon'!N530</f>
        <v>0</v>
      </c>
      <c r="O531" s="9"/>
      <c r="P531" s="9" t="b">
        <f>MOD(ROW(A531),O$2)=0</f>
        <v>0</v>
      </c>
      <c r="Q531" s="9"/>
      <c r="R531" s="9"/>
      <c r="S531" s="9"/>
      <c r="T531" s="9"/>
      <c r="U531" s="9"/>
      <c r="V531" s="9"/>
      <c r="W531" s="9"/>
      <c r="X531" s="9"/>
    </row>
    <row r="532" spans="1:24" hidden="1">
      <c r="A532" s="9">
        <f>'Batts 38-45 Mon'!A531</f>
        <v>5290</v>
      </c>
      <c r="B532" s="10">
        <f>'Batts 38-45 Mon'!B531</f>
        <v>6.1226851851851859E-2</v>
      </c>
      <c r="C532" s="10">
        <f>'Batts 38-45 Mon'!C531</f>
        <v>0.9409722222222221</v>
      </c>
      <c r="D532" s="19">
        <f>'Batts 38-45 Mon'!D531</f>
        <v>3424</v>
      </c>
      <c r="E532" s="19">
        <f>'Batts 38-45 Mon'!E531</f>
        <v>3410</v>
      </c>
      <c r="F532" s="19">
        <f>'Batts 38-45 Mon'!F531</f>
        <v>3408</v>
      </c>
      <c r="G532" s="19">
        <f>'Batts 38-45 Mon'!G531</f>
        <v>3416</v>
      </c>
      <c r="H532" s="19">
        <f>'Batts 38-45 Mon'!H531</f>
        <v>3423</v>
      </c>
      <c r="I532" s="19">
        <f>'Batts 38-45 Mon'!I531</f>
        <v>3406</v>
      </c>
      <c r="J532" s="19">
        <f>'Batts 38-45 Mon'!J531</f>
        <v>3425</v>
      </c>
      <c r="K532" s="19">
        <f>'Batts 38-45 Mon'!K531</f>
        <v>3546</v>
      </c>
      <c r="L532" s="19">
        <f>'Batts 38-45 Mon'!L531</f>
        <v>27458</v>
      </c>
      <c r="M532" s="11">
        <f>'Batts 38-45 Mon'!M531</f>
        <v>154.45124999999999</v>
      </c>
      <c r="N532" s="18">
        <f>'Batts 38-45 Mon'!N531</f>
        <v>0</v>
      </c>
      <c r="O532" s="9"/>
      <c r="P532" s="9" t="b">
        <f>MOD(ROW(A532),O$2)=0</f>
        <v>0</v>
      </c>
      <c r="Q532" s="9"/>
      <c r="R532" s="9"/>
      <c r="S532" s="9"/>
      <c r="T532" s="9"/>
      <c r="U532" s="9"/>
      <c r="V532" s="9"/>
      <c r="W532" s="9"/>
      <c r="X532" s="9"/>
    </row>
    <row r="533" spans="1:24" hidden="1">
      <c r="A533" s="9">
        <f>'Batts 38-45 Mon'!A532</f>
        <v>5300</v>
      </c>
      <c r="B533" s="10">
        <f>'Batts 38-45 Mon'!B532</f>
        <v>6.1342592592592587E-2</v>
      </c>
      <c r="C533" s="10">
        <f>'Batts 38-45 Mon'!C532</f>
        <v>0.94108796296296282</v>
      </c>
      <c r="D533" s="19">
        <f>'Batts 38-45 Mon'!D532</f>
        <v>3425</v>
      </c>
      <c r="E533" s="19">
        <f>'Batts 38-45 Mon'!E532</f>
        <v>3412</v>
      </c>
      <c r="F533" s="19">
        <f>'Batts 38-45 Mon'!F532</f>
        <v>3409</v>
      </c>
      <c r="G533" s="19">
        <f>'Batts 38-45 Mon'!G532</f>
        <v>3416</v>
      </c>
      <c r="H533" s="19">
        <f>'Batts 38-45 Mon'!H532</f>
        <v>3423</v>
      </c>
      <c r="I533" s="19">
        <f>'Batts 38-45 Mon'!I532</f>
        <v>3406</v>
      </c>
      <c r="J533" s="19">
        <f>'Batts 38-45 Mon'!J532</f>
        <v>3426</v>
      </c>
      <c r="K533" s="19">
        <f>'Batts 38-45 Mon'!K532</f>
        <v>3547</v>
      </c>
      <c r="L533" s="19">
        <f>'Batts 38-45 Mon'!L532</f>
        <v>27464</v>
      </c>
      <c r="M533" s="11">
        <f>'Batts 38-45 Mon'!M532</f>
        <v>154.48499999999999</v>
      </c>
      <c r="N533" s="18">
        <f>'Batts 38-45 Mon'!N532</f>
        <v>0</v>
      </c>
      <c r="O533" s="9"/>
      <c r="P533" s="9" t="b">
        <f>MOD(ROW(A533),O$2)=0</f>
        <v>0</v>
      </c>
      <c r="Q533" s="9"/>
      <c r="R533" s="9"/>
      <c r="S533" s="9"/>
      <c r="T533" s="9"/>
      <c r="U533" s="9"/>
      <c r="V533" s="9"/>
      <c r="W533" s="9"/>
      <c r="X533" s="9"/>
    </row>
    <row r="534" spans="1:24" hidden="1">
      <c r="A534" s="9">
        <f>'Batts 38-45 Mon'!A533</f>
        <v>5310</v>
      </c>
      <c r="B534" s="10">
        <f>'Batts 38-45 Mon'!B533</f>
        <v>6.1458333333333337E-2</v>
      </c>
      <c r="C534" s="10">
        <f>'Batts 38-45 Mon'!C533</f>
        <v>0.94120370370370354</v>
      </c>
      <c r="D534" s="19">
        <f>'Batts 38-45 Mon'!D533</f>
        <v>3425</v>
      </c>
      <c r="E534" s="19">
        <f>'Batts 38-45 Mon'!E533</f>
        <v>3412</v>
      </c>
      <c r="F534" s="19">
        <f>'Batts 38-45 Mon'!F533</f>
        <v>3409</v>
      </c>
      <c r="G534" s="19">
        <f>'Batts 38-45 Mon'!G533</f>
        <v>3416</v>
      </c>
      <c r="H534" s="19">
        <f>'Batts 38-45 Mon'!H533</f>
        <v>3423</v>
      </c>
      <c r="I534" s="19">
        <f>'Batts 38-45 Mon'!I533</f>
        <v>3407</v>
      </c>
      <c r="J534" s="19">
        <f>'Batts 38-45 Mon'!J533</f>
        <v>3426</v>
      </c>
      <c r="K534" s="19">
        <f>'Batts 38-45 Mon'!K533</f>
        <v>3550</v>
      </c>
      <c r="L534" s="19">
        <f>'Batts 38-45 Mon'!L533</f>
        <v>27468</v>
      </c>
      <c r="M534" s="11">
        <f>'Batts 38-45 Mon'!M533</f>
        <v>154.50749999999999</v>
      </c>
      <c r="N534" s="18">
        <f>'Batts 38-45 Mon'!N533</f>
        <v>0</v>
      </c>
      <c r="O534" s="9"/>
      <c r="P534" s="9" t="b">
        <f>MOD(ROW(A534),O$2)=0</f>
        <v>0</v>
      </c>
      <c r="Q534" s="9"/>
      <c r="R534" s="9"/>
      <c r="S534" s="9"/>
      <c r="T534" s="9"/>
      <c r="U534" s="9"/>
      <c r="V534" s="9"/>
      <c r="W534" s="9"/>
      <c r="X534" s="9"/>
    </row>
    <row r="535" spans="1:24" hidden="1">
      <c r="A535" s="9">
        <f>'Batts 38-45 Mon'!A534</f>
        <v>5320</v>
      </c>
      <c r="B535" s="10">
        <f>'Batts 38-45 Mon'!B534</f>
        <v>6.157407407407408E-2</v>
      </c>
      <c r="C535" s="10">
        <f>'Batts 38-45 Mon'!C534</f>
        <v>0.94131944444444438</v>
      </c>
      <c r="D535" s="19">
        <f>'Batts 38-45 Mon'!D534</f>
        <v>3425</v>
      </c>
      <c r="E535" s="19">
        <f>'Batts 38-45 Mon'!E534</f>
        <v>3414</v>
      </c>
      <c r="F535" s="19">
        <f>'Batts 38-45 Mon'!F534</f>
        <v>3412</v>
      </c>
      <c r="G535" s="19">
        <f>'Batts 38-45 Mon'!G534</f>
        <v>3416</v>
      </c>
      <c r="H535" s="19">
        <f>'Batts 38-45 Mon'!H534</f>
        <v>3423</v>
      </c>
      <c r="I535" s="19">
        <f>'Batts 38-45 Mon'!I534</f>
        <v>3408</v>
      </c>
      <c r="J535" s="19">
        <f>'Batts 38-45 Mon'!J534</f>
        <v>3426</v>
      </c>
      <c r="K535" s="19">
        <f>'Batts 38-45 Mon'!K534</f>
        <v>3551</v>
      </c>
      <c r="L535" s="19">
        <f>'Batts 38-45 Mon'!L534</f>
        <v>27475</v>
      </c>
      <c r="M535" s="11">
        <f>'Batts 38-45 Mon'!M534</f>
        <v>154.546875</v>
      </c>
      <c r="N535" s="18">
        <f>'Batts 38-45 Mon'!N534</f>
        <v>0</v>
      </c>
      <c r="O535" s="9"/>
      <c r="P535" s="9" t="b">
        <f>MOD(ROW(A535),O$2)=0</f>
        <v>0</v>
      </c>
      <c r="Q535" s="9"/>
      <c r="R535" s="9"/>
      <c r="S535" s="9"/>
      <c r="T535" s="9"/>
      <c r="U535" s="9"/>
      <c r="V535" s="9"/>
      <c r="W535" s="9"/>
      <c r="X535" s="9"/>
    </row>
    <row r="536" spans="1:24" hidden="1">
      <c r="A536" s="9">
        <f>'Batts 38-45 Mon'!A535</f>
        <v>5330</v>
      </c>
      <c r="B536" s="10">
        <f>'Batts 38-45 Mon'!B535</f>
        <v>6.1689814814814808E-2</v>
      </c>
      <c r="C536" s="10">
        <f>'Batts 38-45 Mon'!C535</f>
        <v>0.9414351851851851</v>
      </c>
      <c r="D536" s="19">
        <f>'Batts 38-45 Mon'!D535</f>
        <v>3425</v>
      </c>
      <c r="E536" s="19">
        <f>'Batts 38-45 Mon'!E535</f>
        <v>3416</v>
      </c>
      <c r="F536" s="19">
        <f>'Batts 38-45 Mon'!F535</f>
        <v>3412</v>
      </c>
      <c r="G536" s="19">
        <f>'Batts 38-45 Mon'!G535</f>
        <v>3416</v>
      </c>
      <c r="H536" s="19">
        <f>'Batts 38-45 Mon'!H535</f>
        <v>3423</v>
      </c>
      <c r="I536" s="19">
        <f>'Batts 38-45 Mon'!I535</f>
        <v>3408</v>
      </c>
      <c r="J536" s="19">
        <f>'Batts 38-45 Mon'!J535</f>
        <v>3426</v>
      </c>
      <c r="K536" s="19">
        <f>'Batts 38-45 Mon'!K535</f>
        <v>3551</v>
      </c>
      <c r="L536" s="19">
        <f>'Batts 38-45 Mon'!L535</f>
        <v>27477</v>
      </c>
      <c r="M536" s="11">
        <f>'Batts 38-45 Mon'!M535</f>
        <v>154.55812499999999</v>
      </c>
      <c r="N536" s="18">
        <f>'Batts 38-45 Mon'!N535</f>
        <v>0</v>
      </c>
      <c r="O536" s="9"/>
      <c r="P536" s="9" t="b">
        <f>MOD(ROW(A536),O$2)=0</f>
        <v>0</v>
      </c>
      <c r="Q536" s="9"/>
      <c r="R536" s="9"/>
      <c r="S536" s="9"/>
      <c r="T536" s="9"/>
      <c r="U536" s="9"/>
      <c r="V536" s="9"/>
      <c r="W536" s="9"/>
      <c r="X536" s="9"/>
    </row>
    <row r="537" spans="1:24" hidden="1">
      <c r="A537" s="9">
        <f>'Batts 38-45 Mon'!A536</f>
        <v>5340</v>
      </c>
      <c r="B537" s="10">
        <f>'Batts 38-45 Mon'!B536</f>
        <v>6.1805555555555558E-2</v>
      </c>
      <c r="C537" s="10">
        <f>'Batts 38-45 Mon'!C536</f>
        <v>0.94155092592592582</v>
      </c>
      <c r="D537" s="19">
        <f>'Batts 38-45 Mon'!D536</f>
        <v>3425</v>
      </c>
      <c r="E537" s="19">
        <f>'Batts 38-45 Mon'!E536</f>
        <v>3418</v>
      </c>
      <c r="F537" s="19">
        <f>'Batts 38-45 Mon'!F536</f>
        <v>3412</v>
      </c>
      <c r="G537" s="19">
        <f>'Batts 38-45 Mon'!G536</f>
        <v>3416</v>
      </c>
      <c r="H537" s="19">
        <f>'Batts 38-45 Mon'!H536</f>
        <v>3423</v>
      </c>
      <c r="I537" s="19">
        <f>'Batts 38-45 Mon'!I536</f>
        <v>3408</v>
      </c>
      <c r="J537" s="19">
        <f>'Batts 38-45 Mon'!J536</f>
        <v>3426</v>
      </c>
      <c r="K537" s="19">
        <f>'Batts 38-45 Mon'!K536</f>
        <v>3554</v>
      </c>
      <c r="L537" s="19">
        <f>'Batts 38-45 Mon'!L536</f>
        <v>27482</v>
      </c>
      <c r="M537" s="11">
        <f>'Batts 38-45 Mon'!M536</f>
        <v>154.58625000000001</v>
      </c>
      <c r="N537" s="18">
        <f>'Batts 38-45 Mon'!N536</f>
        <v>0</v>
      </c>
      <c r="O537" s="9"/>
      <c r="P537" s="9" t="b">
        <f>MOD(ROW(A537),O$2)=0</f>
        <v>0</v>
      </c>
      <c r="Q537" s="9"/>
      <c r="R537" s="9"/>
      <c r="S537" s="9"/>
      <c r="T537" s="9"/>
      <c r="U537" s="9"/>
      <c r="V537" s="9"/>
      <c r="W537" s="9"/>
      <c r="X537" s="9"/>
    </row>
    <row r="538" spans="1:24" hidden="1">
      <c r="A538" s="9">
        <f>'Batts 38-45 Mon'!A537</f>
        <v>5350</v>
      </c>
      <c r="B538" s="10">
        <f>'Batts 38-45 Mon'!B537</f>
        <v>6.1921296296296301E-2</v>
      </c>
      <c r="C538" s="10">
        <f>'Batts 38-45 Mon'!C537</f>
        <v>0.94166666666666654</v>
      </c>
      <c r="D538" s="19">
        <f>'Batts 38-45 Mon'!D537</f>
        <v>3425</v>
      </c>
      <c r="E538" s="19">
        <f>'Batts 38-45 Mon'!E537</f>
        <v>3418</v>
      </c>
      <c r="F538" s="19">
        <f>'Batts 38-45 Mon'!F537</f>
        <v>3412</v>
      </c>
      <c r="G538" s="19">
        <f>'Batts 38-45 Mon'!G537</f>
        <v>3417</v>
      </c>
      <c r="H538" s="19">
        <f>'Batts 38-45 Mon'!H537</f>
        <v>3423</v>
      </c>
      <c r="I538" s="19">
        <f>'Batts 38-45 Mon'!I537</f>
        <v>3408</v>
      </c>
      <c r="J538" s="19">
        <f>'Batts 38-45 Mon'!J537</f>
        <v>3426</v>
      </c>
      <c r="K538" s="19">
        <f>'Batts 38-45 Mon'!K537</f>
        <v>3556</v>
      </c>
      <c r="L538" s="19">
        <f>'Batts 38-45 Mon'!L537</f>
        <v>27485</v>
      </c>
      <c r="M538" s="11">
        <f>'Batts 38-45 Mon'!M537</f>
        <v>154.60312500000001</v>
      </c>
      <c r="N538" s="18">
        <f>'Batts 38-45 Mon'!N537</f>
        <v>0</v>
      </c>
      <c r="O538" s="9"/>
      <c r="P538" s="9" t="b">
        <f>MOD(ROW(A538),O$2)=0</f>
        <v>0</v>
      </c>
      <c r="Q538" s="9"/>
      <c r="R538" s="9"/>
      <c r="S538" s="9"/>
      <c r="T538" s="9"/>
      <c r="U538" s="9"/>
      <c r="V538" s="9"/>
      <c r="W538" s="9"/>
      <c r="X538" s="9"/>
    </row>
    <row r="539" spans="1:24" hidden="1">
      <c r="A539" s="9">
        <f>'Batts 38-45 Mon'!A538</f>
        <v>5360</v>
      </c>
      <c r="B539" s="10">
        <f>'Batts 38-45 Mon'!B538</f>
        <v>6.2037037037037029E-2</v>
      </c>
      <c r="C539" s="10">
        <f>'Batts 38-45 Mon'!C538</f>
        <v>0.94178240740740726</v>
      </c>
      <c r="D539" s="19">
        <f>'Batts 38-45 Mon'!D538</f>
        <v>3425</v>
      </c>
      <c r="E539" s="19">
        <f>'Batts 38-45 Mon'!E538</f>
        <v>3418</v>
      </c>
      <c r="F539" s="19">
        <f>'Batts 38-45 Mon'!F538</f>
        <v>3412</v>
      </c>
      <c r="G539" s="19">
        <f>'Batts 38-45 Mon'!G538</f>
        <v>3417</v>
      </c>
      <c r="H539" s="19">
        <f>'Batts 38-45 Mon'!H538</f>
        <v>3423</v>
      </c>
      <c r="I539" s="19">
        <f>'Batts 38-45 Mon'!I538</f>
        <v>3408</v>
      </c>
      <c r="J539" s="19">
        <f>'Batts 38-45 Mon'!J538</f>
        <v>3428</v>
      </c>
      <c r="K539" s="19">
        <f>'Batts 38-45 Mon'!K538</f>
        <v>3556</v>
      </c>
      <c r="L539" s="19">
        <f>'Batts 38-45 Mon'!L538</f>
        <v>27487</v>
      </c>
      <c r="M539" s="11">
        <f>'Batts 38-45 Mon'!M538</f>
        <v>154.614375</v>
      </c>
      <c r="N539" s="18">
        <f>'Batts 38-45 Mon'!N538</f>
        <v>0</v>
      </c>
      <c r="O539" s="9"/>
      <c r="P539" s="9" t="b">
        <f>MOD(ROW(A539),O$2)=0</f>
        <v>0</v>
      </c>
      <c r="Q539" s="9"/>
      <c r="R539" s="9"/>
      <c r="S539" s="9"/>
      <c r="T539" s="9"/>
      <c r="U539" s="9"/>
      <c r="V539" s="9"/>
      <c r="W539" s="9"/>
      <c r="X539" s="9"/>
    </row>
    <row r="540" spans="1:24">
      <c r="A540" s="9">
        <f>'Batts 38-45 Mon'!A539</f>
        <v>5370</v>
      </c>
      <c r="B540" s="10">
        <f>'Batts 38-45 Mon'!B539</f>
        <v>6.2152777777777779E-2</v>
      </c>
      <c r="C540" s="10">
        <f>'Batts 38-45 Mon'!C539</f>
        <v>0.9418981481481481</v>
      </c>
      <c r="D540" s="19">
        <f>'Batts 38-45 Mon'!D539</f>
        <v>3426</v>
      </c>
      <c r="E540" s="19">
        <f>'Batts 38-45 Mon'!E539</f>
        <v>3417</v>
      </c>
      <c r="F540" s="19">
        <f>'Batts 38-45 Mon'!F539</f>
        <v>3412</v>
      </c>
      <c r="G540" s="19">
        <f>'Batts 38-45 Mon'!G539</f>
        <v>3418</v>
      </c>
      <c r="H540" s="19">
        <f>'Batts 38-45 Mon'!H539</f>
        <v>3424</v>
      </c>
      <c r="I540" s="19">
        <f>'Batts 38-45 Mon'!I539</f>
        <v>3408</v>
      </c>
      <c r="J540" s="19">
        <f>'Batts 38-45 Mon'!J539</f>
        <v>3428</v>
      </c>
      <c r="K540" s="19">
        <f>'Batts 38-45 Mon'!K539</f>
        <v>3559</v>
      </c>
      <c r="L540" s="19">
        <f>'Batts 38-45 Mon'!L539</f>
        <v>27492</v>
      </c>
      <c r="M540" s="11">
        <f>'Batts 38-45 Mon'!M539</f>
        <v>154.64250000000001</v>
      </c>
      <c r="N540" s="18">
        <f>'Batts 38-45 Mon'!N539</f>
        <v>0</v>
      </c>
      <c r="O540" s="9"/>
      <c r="P540" s="9" t="b">
        <f>MOD(ROW(A540),O$2)=0</f>
        <v>1</v>
      </c>
      <c r="Q540" s="9"/>
      <c r="R540" s="9"/>
      <c r="S540" s="9"/>
      <c r="T540" s="9"/>
      <c r="U540" s="9"/>
      <c r="V540" s="9"/>
      <c r="W540" s="9"/>
      <c r="X540" s="9"/>
    </row>
    <row r="541" spans="1:24" hidden="1">
      <c r="A541" s="9">
        <f>'Batts 38-45 Mon'!A540</f>
        <v>5380</v>
      </c>
      <c r="B541" s="10">
        <f>'Batts 38-45 Mon'!B540</f>
        <v>6.2268518518518522E-2</v>
      </c>
      <c r="C541" s="10">
        <f>'Batts 38-45 Mon'!C540</f>
        <v>0.94201388888888882</v>
      </c>
      <c r="D541" s="19">
        <f>'Batts 38-45 Mon'!D540</f>
        <v>3428</v>
      </c>
      <c r="E541" s="19">
        <f>'Batts 38-45 Mon'!E540</f>
        <v>3415</v>
      </c>
      <c r="F541" s="19">
        <f>'Batts 38-45 Mon'!F540</f>
        <v>3412</v>
      </c>
      <c r="G541" s="19">
        <f>'Batts 38-45 Mon'!G540</f>
        <v>3418</v>
      </c>
      <c r="H541" s="19">
        <f>'Batts 38-45 Mon'!H540</f>
        <v>3424</v>
      </c>
      <c r="I541" s="19">
        <f>'Batts 38-45 Mon'!I540</f>
        <v>3408</v>
      </c>
      <c r="J541" s="19">
        <f>'Batts 38-45 Mon'!J540</f>
        <v>3428</v>
      </c>
      <c r="K541" s="19">
        <f>'Batts 38-45 Mon'!K540</f>
        <v>3560</v>
      </c>
      <c r="L541" s="19">
        <f>'Batts 38-45 Mon'!L540</f>
        <v>27493</v>
      </c>
      <c r="M541" s="11">
        <f>'Batts 38-45 Mon'!M540</f>
        <v>154.64812499999999</v>
      </c>
      <c r="N541" s="18">
        <f>'Batts 38-45 Mon'!N540</f>
        <v>0</v>
      </c>
      <c r="O541" s="9"/>
      <c r="P541" s="9" t="b">
        <f>MOD(ROW(A541),O$2)=0</f>
        <v>0</v>
      </c>
      <c r="Q541" s="9"/>
      <c r="R541" s="9"/>
      <c r="S541" s="9"/>
      <c r="T541" s="9"/>
      <c r="U541" s="9"/>
      <c r="V541" s="9"/>
      <c r="W541" s="9"/>
      <c r="X541" s="9"/>
    </row>
    <row r="542" spans="1:24" hidden="1">
      <c r="A542" s="9">
        <f>'Batts 38-45 Mon'!A541</f>
        <v>5390</v>
      </c>
      <c r="B542" s="10">
        <f>'Batts 38-45 Mon'!B541</f>
        <v>6.2384259259259257E-2</v>
      </c>
      <c r="C542" s="10">
        <f>'Batts 38-45 Mon'!C541</f>
        <v>0.94212962962962954</v>
      </c>
      <c r="D542" s="19">
        <f>'Batts 38-45 Mon'!D541</f>
        <v>3429</v>
      </c>
      <c r="E542" s="19">
        <f>'Batts 38-45 Mon'!E541</f>
        <v>3417</v>
      </c>
      <c r="F542" s="19">
        <f>'Batts 38-45 Mon'!F541</f>
        <v>3412</v>
      </c>
      <c r="G542" s="19">
        <f>'Batts 38-45 Mon'!G541</f>
        <v>3419</v>
      </c>
      <c r="H542" s="19">
        <f>'Batts 38-45 Mon'!H541</f>
        <v>3425</v>
      </c>
      <c r="I542" s="19">
        <f>'Batts 38-45 Mon'!I541</f>
        <v>3408</v>
      </c>
      <c r="J542" s="19">
        <f>'Batts 38-45 Mon'!J541</f>
        <v>3430</v>
      </c>
      <c r="K542" s="19">
        <f>'Batts 38-45 Mon'!K541</f>
        <v>3562</v>
      </c>
      <c r="L542" s="19">
        <f>'Batts 38-45 Mon'!L541</f>
        <v>27502</v>
      </c>
      <c r="M542" s="11">
        <f>'Batts 38-45 Mon'!M541</f>
        <v>154.69874999999999</v>
      </c>
      <c r="N542" s="18">
        <f>'Batts 38-45 Mon'!N541</f>
        <v>0</v>
      </c>
      <c r="O542" s="9"/>
      <c r="P542" s="9" t="b">
        <f>MOD(ROW(A542),O$2)=0</f>
        <v>0</v>
      </c>
      <c r="Q542" s="9"/>
      <c r="R542" s="9"/>
      <c r="S542" s="9"/>
      <c r="T542" s="9"/>
      <c r="U542" s="9"/>
      <c r="V542" s="9"/>
      <c r="W542" s="9"/>
      <c r="X542" s="9"/>
    </row>
    <row r="543" spans="1:24" hidden="1">
      <c r="A543" s="9">
        <f>'Batts 38-45 Mon'!A542</f>
        <v>5400</v>
      </c>
      <c r="B543" s="10">
        <f>'Batts 38-45 Mon'!B542</f>
        <v>6.25E-2</v>
      </c>
      <c r="C543" s="10">
        <f>'Batts 38-45 Mon'!C542</f>
        <v>0.94224537037037026</v>
      </c>
      <c r="D543" s="19">
        <f>'Batts 38-45 Mon'!D542</f>
        <v>3430</v>
      </c>
      <c r="E543" s="19">
        <f>'Batts 38-45 Mon'!E542</f>
        <v>3416</v>
      </c>
      <c r="F543" s="19">
        <f>'Batts 38-45 Mon'!F542</f>
        <v>3412</v>
      </c>
      <c r="G543" s="19">
        <f>'Batts 38-45 Mon'!G542</f>
        <v>3420</v>
      </c>
      <c r="H543" s="19">
        <f>'Batts 38-45 Mon'!H542</f>
        <v>3426</v>
      </c>
      <c r="I543" s="19">
        <f>'Batts 38-45 Mon'!I542</f>
        <v>3409</v>
      </c>
      <c r="J543" s="19">
        <f>'Batts 38-45 Mon'!J542</f>
        <v>3431</v>
      </c>
      <c r="K543" s="19">
        <f>'Batts 38-45 Mon'!K542</f>
        <v>3564</v>
      </c>
      <c r="L543" s="19">
        <f>'Batts 38-45 Mon'!L542</f>
        <v>27508</v>
      </c>
      <c r="M543" s="11">
        <f>'Batts 38-45 Mon'!M542</f>
        <v>154.73249999999999</v>
      </c>
      <c r="N543" s="18">
        <f>'Batts 38-45 Mon'!N542</f>
        <v>0</v>
      </c>
      <c r="O543" s="9"/>
      <c r="P543" s="9" t="b">
        <f>MOD(ROW(A543),O$2)=0</f>
        <v>0</v>
      </c>
      <c r="Q543" s="9"/>
      <c r="R543" s="9"/>
      <c r="S543" s="9"/>
      <c r="T543" s="9"/>
      <c r="U543" s="9"/>
      <c r="V543" s="9"/>
      <c r="W543" s="9"/>
      <c r="X543" s="9"/>
    </row>
    <row r="544" spans="1:24" hidden="1">
      <c r="A544" s="9">
        <f>'Batts 38-45 Mon'!A543</f>
        <v>5410</v>
      </c>
      <c r="B544" s="10">
        <f>'Batts 38-45 Mon'!B543</f>
        <v>6.2615740740740736E-2</v>
      </c>
      <c r="C544" s="10">
        <f>'Batts 38-45 Mon'!C543</f>
        <v>0.94236111111111098</v>
      </c>
      <c r="D544" s="19">
        <f>'Batts 38-45 Mon'!D543</f>
        <v>3430</v>
      </c>
      <c r="E544" s="19">
        <f>'Batts 38-45 Mon'!E543</f>
        <v>3420</v>
      </c>
      <c r="F544" s="19">
        <f>'Batts 38-45 Mon'!F543</f>
        <v>3412</v>
      </c>
      <c r="G544" s="19">
        <f>'Batts 38-45 Mon'!G543</f>
        <v>3420</v>
      </c>
      <c r="H544" s="19">
        <f>'Batts 38-45 Mon'!H543</f>
        <v>3428</v>
      </c>
      <c r="I544" s="19">
        <f>'Batts 38-45 Mon'!I543</f>
        <v>3409</v>
      </c>
      <c r="J544" s="19">
        <f>'Batts 38-45 Mon'!J543</f>
        <v>3431</v>
      </c>
      <c r="K544" s="19">
        <f>'Batts 38-45 Mon'!K543</f>
        <v>3567</v>
      </c>
      <c r="L544" s="19">
        <f>'Batts 38-45 Mon'!L543</f>
        <v>27517</v>
      </c>
      <c r="M544" s="11">
        <f>'Batts 38-45 Mon'!M543</f>
        <v>154.78312499999998</v>
      </c>
      <c r="N544" s="18">
        <f>'Batts 38-45 Mon'!N543</f>
        <v>0</v>
      </c>
      <c r="O544" s="9"/>
      <c r="P544" s="9" t="b">
        <f>MOD(ROW(A544),O$2)=0</f>
        <v>0</v>
      </c>
      <c r="Q544" s="9"/>
      <c r="R544" s="9"/>
      <c r="S544" s="9"/>
      <c r="T544" s="9"/>
      <c r="U544" s="9"/>
      <c r="V544" s="9"/>
      <c r="W544" s="9"/>
      <c r="X544" s="9"/>
    </row>
    <row r="545" spans="1:24" hidden="1">
      <c r="A545" s="9">
        <f>'Batts 38-45 Mon'!A544</f>
        <v>5420</v>
      </c>
      <c r="B545" s="10">
        <f>'Batts 38-45 Mon'!B544</f>
        <v>6.2731481481481485E-2</v>
      </c>
      <c r="C545" s="10">
        <f>'Batts 38-45 Mon'!C544</f>
        <v>0.9424768518518517</v>
      </c>
      <c r="D545" s="19">
        <f>'Batts 38-45 Mon'!D544</f>
        <v>3430</v>
      </c>
      <c r="E545" s="19">
        <f>'Batts 38-45 Mon'!E544</f>
        <v>3422</v>
      </c>
      <c r="F545" s="19">
        <f>'Batts 38-45 Mon'!F544</f>
        <v>3413</v>
      </c>
      <c r="G545" s="19">
        <f>'Batts 38-45 Mon'!G544</f>
        <v>3420</v>
      </c>
      <c r="H545" s="19">
        <f>'Batts 38-45 Mon'!H544</f>
        <v>3428</v>
      </c>
      <c r="I545" s="19">
        <f>'Batts 38-45 Mon'!I544</f>
        <v>3411</v>
      </c>
      <c r="J545" s="19">
        <f>'Batts 38-45 Mon'!J544</f>
        <v>3431</v>
      </c>
      <c r="K545" s="19">
        <f>'Batts 38-45 Mon'!K544</f>
        <v>3569</v>
      </c>
      <c r="L545" s="19">
        <f>'Batts 38-45 Mon'!L544</f>
        <v>27524</v>
      </c>
      <c r="M545" s="11">
        <f>'Batts 38-45 Mon'!M544</f>
        <v>154.82249999999999</v>
      </c>
      <c r="N545" s="18">
        <f>'Batts 38-45 Mon'!N544</f>
        <v>0</v>
      </c>
      <c r="O545" s="9"/>
      <c r="P545" s="9" t="b">
        <f>MOD(ROW(A545),O$2)=0</f>
        <v>0</v>
      </c>
      <c r="Q545" s="9"/>
      <c r="R545" s="9"/>
      <c r="S545" s="9"/>
      <c r="T545" s="9"/>
      <c r="U545" s="9"/>
      <c r="V545" s="9"/>
      <c r="W545" s="9"/>
      <c r="X545" s="9"/>
    </row>
    <row r="546" spans="1:24" hidden="1">
      <c r="A546" s="9">
        <f>'Batts 38-45 Mon'!A545</f>
        <v>5430</v>
      </c>
      <c r="B546" s="10">
        <f>'Batts 38-45 Mon'!B545</f>
        <v>6.2847222222222221E-2</v>
      </c>
      <c r="C546" s="10">
        <f>'Batts 38-45 Mon'!C545</f>
        <v>0.94259259259259243</v>
      </c>
      <c r="D546" s="19">
        <f>'Batts 38-45 Mon'!D545</f>
        <v>3430</v>
      </c>
      <c r="E546" s="19">
        <f>'Batts 38-45 Mon'!E545</f>
        <v>3422</v>
      </c>
      <c r="F546" s="19">
        <f>'Batts 38-45 Mon'!F545</f>
        <v>3413</v>
      </c>
      <c r="G546" s="19">
        <f>'Batts 38-45 Mon'!G545</f>
        <v>3420</v>
      </c>
      <c r="H546" s="19">
        <f>'Batts 38-45 Mon'!H545</f>
        <v>3428</v>
      </c>
      <c r="I546" s="19">
        <f>'Batts 38-45 Mon'!I545</f>
        <v>3412</v>
      </c>
      <c r="J546" s="19">
        <f>'Batts 38-45 Mon'!J545</f>
        <v>3431</v>
      </c>
      <c r="K546" s="19">
        <f>'Batts 38-45 Mon'!K545</f>
        <v>3570</v>
      </c>
      <c r="L546" s="19">
        <f>'Batts 38-45 Mon'!L545</f>
        <v>27526</v>
      </c>
      <c r="M546" s="11">
        <f>'Batts 38-45 Mon'!M545</f>
        <v>154.83375000000001</v>
      </c>
      <c r="N546" s="18">
        <f>'Batts 38-45 Mon'!N545</f>
        <v>0</v>
      </c>
      <c r="O546" s="9"/>
      <c r="P546" s="9" t="b">
        <f>MOD(ROW(A546),O$2)=0</f>
        <v>0</v>
      </c>
      <c r="Q546" s="9"/>
      <c r="R546" s="9"/>
      <c r="S546" s="9"/>
      <c r="T546" s="9"/>
      <c r="U546" s="9"/>
      <c r="V546" s="9"/>
      <c r="W546" s="9"/>
      <c r="X546" s="9"/>
    </row>
    <row r="547" spans="1:24" hidden="1">
      <c r="A547" s="9">
        <f>'Batts 38-45 Mon'!A546</f>
        <v>5440</v>
      </c>
      <c r="B547" s="10">
        <f>'Batts 38-45 Mon'!B546</f>
        <v>6.2962962962962971E-2</v>
      </c>
      <c r="C547" s="10">
        <f>'Batts 38-45 Mon'!C546</f>
        <v>0.94270833333333326</v>
      </c>
      <c r="D547" s="19">
        <f>'Batts 38-45 Mon'!D546</f>
        <v>3431</v>
      </c>
      <c r="E547" s="19">
        <f>'Batts 38-45 Mon'!E546</f>
        <v>3421</v>
      </c>
      <c r="F547" s="19">
        <f>'Batts 38-45 Mon'!F546</f>
        <v>3414</v>
      </c>
      <c r="G547" s="19">
        <f>'Batts 38-45 Mon'!G546</f>
        <v>3420</v>
      </c>
      <c r="H547" s="19">
        <f>'Batts 38-45 Mon'!H546</f>
        <v>3428</v>
      </c>
      <c r="I547" s="19">
        <f>'Batts 38-45 Mon'!I546</f>
        <v>3413</v>
      </c>
      <c r="J547" s="19">
        <f>'Batts 38-45 Mon'!J546</f>
        <v>3431</v>
      </c>
      <c r="K547" s="19">
        <f>'Batts 38-45 Mon'!K546</f>
        <v>3573</v>
      </c>
      <c r="L547" s="19">
        <f>'Batts 38-45 Mon'!L546</f>
        <v>27531</v>
      </c>
      <c r="M547" s="11">
        <f>'Batts 38-45 Mon'!M546</f>
        <v>154.861875</v>
      </c>
      <c r="N547" s="18">
        <f>'Batts 38-45 Mon'!N546</f>
        <v>0</v>
      </c>
      <c r="O547" s="9"/>
      <c r="P547" s="9" t="b">
        <f>MOD(ROW(A547),O$2)=0</f>
        <v>0</v>
      </c>
      <c r="Q547" s="9"/>
      <c r="R547" s="9"/>
      <c r="S547" s="9"/>
      <c r="T547" s="9"/>
      <c r="U547" s="9"/>
      <c r="V547" s="9"/>
      <c r="W547" s="9"/>
      <c r="X547" s="9"/>
    </row>
    <row r="548" spans="1:24" hidden="1">
      <c r="A548" s="9">
        <f>'Batts 38-45 Mon'!A547</f>
        <v>5450</v>
      </c>
      <c r="B548" s="10">
        <f>'Batts 38-45 Mon'!B547</f>
        <v>6.3078703703703706E-2</v>
      </c>
      <c r="C548" s="10">
        <f>'Batts 38-45 Mon'!C547</f>
        <v>0.94282407407407398</v>
      </c>
      <c r="D548" s="19">
        <f>'Batts 38-45 Mon'!D547</f>
        <v>3431</v>
      </c>
      <c r="E548" s="19">
        <f>'Batts 38-45 Mon'!E547</f>
        <v>3421</v>
      </c>
      <c r="F548" s="19">
        <f>'Batts 38-45 Mon'!F547</f>
        <v>3416</v>
      </c>
      <c r="G548" s="19">
        <f>'Batts 38-45 Mon'!G547</f>
        <v>3422</v>
      </c>
      <c r="H548" s="19">
        <f>'Batts 38-45 Mon'!H547</f>
        <v>3428</v>
      </c>
      <c r="I548" s="19">
        <f>'Batts 38-45 Mon'!I547</f>
        <v>3413</v>
      </c>
      <c r="J548" s="19">
        <f>'Batts 38-45 Mon'!J547</f>
        <v>3433</v>
      </c>
      <c r="K548" s="19">
        <f>'Batts 38-45 Mon'!K547</f>
        <v>3575</v>
      </c>
      <c r="L548" s="19">
        <f>'Batts 38-45 Mon'!L547</f>
        <v>27539</v>
      </c>
      <c r="M548" s="11">
        <f>'Batts 38-45 Mon'!M547</f>
        <v>154.90687500000001</v>
      </c>
      <c r="N548" s="18">
        <f>'Batts 38-45 Mon'!N547</f>
        <v>0</v>
      </c>
      <c r="O548" s="9"/>
      <c r="P548" s="9" t="b">
        <f>MOD(ROW(A548),O$2)=0</f>
        <v>0</v>
      </c>
      <c r="Q548" s="9"/>
      <c r="R548" s="9"/>
      <c r="S548" s="9"/>
      <c r="T548" s="9"/>
      <c r="U548" s="9"/>
      <c r="V548" s="9"/>
      <c r="W548" s="9"/>
      <c r="X548" s="9"/>
    </row>
    <row r="549" spans="1:24" hidden="1">
      <c r="A549" s="9">
        <f>'Batts 38-45 Mon'!A548</f>
        <v>5460</v>
      </c>
      <c r="B549" s="10">
        <f>'Batts 38-45 Mon'!B548</f>
        <v>6.3194444444444442E-2</v>
      </c>
      <c r="C549" s="10">
        <f>'Batts 38-45 Mon'!C548</f>
        <v>0.9429398148148147</v>
      </c>
      <c r="D549" s="19">
        <f>'Batts 38-45 Mon'!D548</f>
        <v>3434</v>
      </c>
      <c r="E549" s="19">
        <f>'Batts 38-45 Mon'!E548</f>
        <v>3418</v>
      </c>
      <c r="F549" s="19">
        <f>'Batts 38-45 Mon'!F548</f>
        <v>3417</v>
      </c>
      <c r="G549" s="19">
        <f>'Batts 38-45 Mon'!G548</f>
        <v>3422</v>
      </c>
      <c r="H549" s="19">
        <f>'Batts 38-45 Mon'!H548</f>
        <v>3429</v>
      </c>
      <c r="I549" s="19">
        <f>'Batts 38-45 Mon'!I548</f>
        <v>3413</v>
      </c>
      <c r="J549" s="19">
        <f>'Batts 38-45 Mon'!J548</f>
        <v>3434</v>
      </c>
      <c r="K549" s="19">
        <f>'Batts 38-45 Mon'!K548</f>
        <v>3578</v>
      </c>
      <c r="L549" s="19">
        <f>'Batts 38-45 Mon'!L548</f>
        <v>27545</v>
      </c>
      <c r="M549" s="11">
        <f>'Batts 38-45 Mon'!M548</f>
        <v>154.94062500000001</v>
      </c>
      <c r="N549" s="18">
        <f>'Batts 38-45 Mon'!N548</f>
        <v>0</v>
      </c>
      <c r="O549" s="9"/>
      <c r="P549" s="9" t="b">
        <f>MOD(ROW(A549),O$2)=0</f>
        <v>0</v>
      </c>
      <c r="Q549" s="9"/>
      <c r="R549" s="9"/>
      <c r="S549" s="9"/>
      <c r="T549" s="9"/>
      <c r="U549" s="9"/>
      <c r="V549" s="9"/>
      <c r="W549" s="9"/>
      <c r="X549" s="9"/>
    </row>
    <row r="550" spans="1:24">
      <c r="A550" s="9">
        <f>'Batts 38-45 Mon'!A549</f>
        <v>5470</v>
      </c>
      <c r="B550" s="10">
        <f>'Batts 38-45 Mon'!B549</f>
        <v>6.3310185185185192E-2</v>
      </c>
      <c r="C550" s="10">
        <f>'Batts 38-45 Mon'!C549</f>
        <v>0.94305555555555542</v>
      </c>
      <c r="D550" s="19">
        <f>'Batts 38-45 Mon'!D549</f>
        <v>3435</v>
      </c>
      <c r="E550" s="19">
        <f>'Batts 38-45 Mon'!E549</f>
        <v>3420</v>
      </c>
      <c r="F550" s="19">
        <f>'Batts 38-45 Mon'!F549</f>
        <v>3417</v>
      </c>
      <c r="G550" s="19">
        <f>'Batts 38-45 Mon'!G549</f>
        <v>3424</v>
      </c>
      <c r="H550" s="19">
        <f>'Batts 38-45 Mon'!H549</f>
        <v>3430</v>
      </c>
      <c r="I550" s="19">
        <f>'Batts 38-45 Mon'!I549</f>
        <v>3413</v>
      </c>
      <c r="J550" s="19">
        <f>'Batts 38-45 Mon'!J549</f>
        <v>3435</v>
      </c>
      <c r="K550" s="19">
        <f>'Batts 38-45 Mon'!K549</f>
        <v>3580</v>
      </c>
      <c r="L550" s="19">
        <f>'Batts 38-45 Mon'!L549</f>
        <v>27554</v>
      </c>
      <c r="M550" s="11">
        <f>'Batts 38-45 Mon'!M549</f>
        <v>154.99124999999998</v>
      </c>
      <c r="N550" s="18">
        <f>'Batts 38-45 Mon'!N549</f>
        <v>0</v>
      </c>
      <c r="O550" s="9"/>
      <c r="P550" s="9" t="b">
        <f>MOD(ROW(A550),O$2)=0</f>
        <v>1</v>
      </c>
      <c r="Q550" s="9"/>
      <c r="R550" s="9"/>
      <c r="S550" s="9"/>
      <c r="T550" s="9"/>
      <c r="U550" s="9"/>
      <c r="V550" s="9"/>
      <c r="W550" s="9"/>
      <c r="X550" s="9"/>
    </row>
    <row r="551" spans="1:24" hidden="1">
      <c r="A551" s="9">
        <f>'Batts 38-45 Mon'!A550</f>
        <v>5480</v>
      </c>
      <c r="B551" s="10">
        <f>'Batts 38-45 Mon'!B550</f>
        <v>6.3425925925925927E-2</v>
      </c>
      <c r="C551" s="10">
        <f>'Batts 38-45 Mon'!C550</f>
        <v>0.94317129629629615</v>
      </c>
      <c r="D551" s="19">
        <f>'Batts 38-45 Mon'!D550</f>
        <v>3435</v>
      </c>
      <c r="E551" s="19">
        <f>'Batts 38-45 Mon'!E550</f>
        <v>3424</v>
      </c>
      <c r="F551" s="19">
        <f>'Batts 38-45 Mon'!F550</f>
        <v>3417</v>
      </c>
      <c r="G551" s="19">
        <f>'Batts 38-45 Mon'!G550</f>
        <v>3425</v>
      </c>
      <c r="H551" s="19">
        <f>'Batts 38-45 Mon'!H550</f>
        <v>3431</v>
      </c>
      <c r="I551" s="19">
        <f>'Batts 38-45 Mon'!I550</f>
        <v>3413</v>
      </c>
      <c r="J551" s="19">
        <f>'Batts 38-45 Mon'!J550</f>
        <v>3436</v>
      </c>
      <c r="K551" s="19">
        <f>'Batts 38-45 Mon'!K550</f>
        <v>3582</v>
      </c>
      <c r="L551" s="19">
        <f>'Batts 38-45 Mon'!L550</f>
        <v>27563</v>
      </c>
      <c r="M551" s="11">
        <f>'Batts 38-45 Mon'!M550</f>
        <v>155.041875</v>
      </c>
      <c r="N551" s="18">
        <f>'Batts 38-45 Mon'!N550</f>
        <v>0</v>
      </c>
      <c r="O551" s="9"/>
      <c r="P551" s="9" t="b">
        <f>MOD(ROW(A551),O$2)=0</f>
        <v>0</v>
      </c>
      <c r="Q551" s="9"/>
      <c r="R551" s="9"/>
      <c r="S551" s="9"/>
      <c r="T551" s="9"/>
      <c r="U551" s="9"/>
      <c r="V551" s="9"/>
      <c r="W551" s="9"/>
      <c r="X551" s="9"/>
    </row>
    <row r="552" spans="1:24" hidden="1">
      <c r="A552" s="9">
        <f>'Batts 38-45 Mon'!A551</f>
        <v>5490</v>
      </c>
      <c r="B552" s="10">
        <f>'Batts 38-45 Mon'!B551</f>
        <v>6.3541666666666663E-2</v>
      </c>
      <c r="C552" s="10">
        <f>'Batts 38-45 Mon'!C551</f>
        <v>0.94328703703703698</v>
      </c>
      <c r="D552" s="19">
        <f>'Batts 38-45 Mon'!D551</f>
        <v>3435</v>
      </c>
      <c r="E552" s="19">
        <f>'Batts 38-45 Mon'!E551</f>
        <v>3426</v>
      </c>
      <c r="F552" s="19">
        <f>'Batts 38-45 Mon'!F551</f>
        <v>3417</v>
      </c>
      <c r="G552" s="19">
        <f>'Batts 38-45 Mon'!G551</f>
        <v>3425</v>
      </c>
      <c r="H552" s="19">
        <f>'Batts 38-45 Mon'!H551</f>
        <v>3433</v>
      </c>
      <c r="I552" s="19">
        <f>'Batts 38-45 Mon'!I551</f>
        <v>3413</v>
      </c>
      <c r="J552" s="19">
        <f>'Batts 38-45 Mon'!J551</f>
        <v>3436</v>
      </c>
      <c r="K552" s="19">
        <f>'Batts 38-45 Mon'!K551</f>
        <v>3585</v>
      </c>
      <c r="L552" s="19">
        <f>'Batts 38-45 Mon'!L551</f>
        <v>27570</v>
      </c>
      <c r="M552" s="11">
        <f>'Batts 38-45 Mon'!M551</f>
        <v>155.08125000000001</v>
      </c>
      <c r="N552" s="18">
        <f>'Batts 38-45 Mon'!N551</f>
        <v>0</v>
      </c>
      <c r="O552" s="9"/>
      <c r="P552" s="9" t="b">
        <f>MOD(ROW(A552),O$2)=0</f>
        <v>0</v>
      </c>
      <c r="Q552" s="9"/>
      <c r="R552" s="9"/>
      <c r="S552" s="9"/>
      <c r="T552" s="9"/>
      <c r="U552" s="9"/>
      <c r="V552" s="9"/>
      <c r="W552" s="9"/>
      <c r="X552" s="9"/>
    </row>
    <row r="553" spans="1:24" hidden="1">
      <c r="A553" s="9">
        <f>'Batts 38-45 Mon'!A552</f>
        <v>5500</v>
      </c>
      <c r="B553" s="10">
        <f>'Batts 38-45 Mon'!B552</f>
        <v>6.3657407407407413E-2</v>
      </c>
      <c r="C553" s="10">
        <f>'Batts 38-45 Mon'!C552</f>
        <v>0.9434027777777777</v>
      </c>
      <c r="D553" s="19">
        <f>'Batts 38-45 Mon'!D552</f>
        <v>3435</v>
      </c>
      <c r="E553" s="19">
        <f>'Batts 38-45 Mon'!E552</f>
        <v>3426</v>
      </c>
      <c r="F553" s="19">
        <f>'Batts 38-45 Mon'!F552</f>
        <v>3417</v>
      </c>
      <c r="G553" s="19">
        <f>'Batts 38-45 Mon'!G552</f>
        <v>3425</v>
      </c>
      <c r="H553" s="19">
        <f>'Batts 38-45 Mon'!H552</f>
        <v>3433</v>
      </c>
      <c r="I553" s="19">
        <f>'Batts 38-45 Mon'!I552</f>
        <v>3413</v>
      </c>
      <c r="J553" s="19">
        <f>'Batts 38-45 Mon'!J552</f>
        <v>3436</v>
      </c>
      <c r="K553" s="19">
        <f>'Batts 38-45 Mon'!K552</f>
        <v>3588</v>
      </c>
      <c r="L553" s="19">
        <f>'Batts 38-45 Mon'!L552</f>
        <v>27573</v>
      </c>
      <c r="M553" s="11">
        <f>'Batts 38-45 Mon'!M552</f>
        <v>155.09812500000001</v>
      </c>
      <c r="N553" s="18">
        <f>'Batts 38-45 Mon'!N552</f>
        <v>0</v>
      </c>
      <c r="O553" s="9"/>
      <c r="P553" s="9" t="b">
        <f>MOD(ROW(A553),O$2)=0</f>
        <v>0</v>
      </c>
      <c r="Q553" s="9"/>
      <c r="R553" s="9"/>
      <c r="S553" s="9"/>
      <c r="T553" s="9"/>
      <c r="U553" s="9"/>
      <c r="V553" s="9"/>
      <c r="W553" s="9"/>
      <c r="X553" s="9"/>
    </row>
    <row r="554" spans="1:24" hidden="1">
      <c r="A554" s="9">
        <f>'Batts 38-45 Mon'!A553</f>
        <v>5510</v>
      </c>
      <c r="B554" s="10">
        <f>'Batts 38-45 Mon'!B553</f>
        <v>6.3773148148148148E-2</v>
      </c>
      <c r="C554" s="10">
        <f>'Batts 38-45 Mon'!C553</f>
        <v>0.94351851851851842</v>
      </c>
      <c r="D554" s="19">
        <f>'Batts 38-45 Mon'!D553</f>
        <v>3436</v>
      </c>
      <c r="E554" s="19">
        <f>'Batts 38-45 Mon'!E553</f>
        <v>3425</v>
      </c>
      <c r="F554" s="19">
        <f>'Batts 38-45 Mon'!F553</f>
        <v>3417</v>
      </c>
      <c r="G554" s="19">
        <f>'Batts 38-45 Mon'!G553</f>
        <v>3425</v>
      </c>
      <c r="H554" s="19">
        <f>'Batts 38-45 Mon'!H553</f>
        <v>3433</v>
      </c>
      <c r="I554" s="19">
        <f>'Batts 38-45 Mon'!I553</f>
        <v>3414</v>
      </c>
      <c r="J554" s="19">
        <f>'Batts 38-45 Mon'!J553</f>
        <v>3436</v>
      </c>
      <c r="K554" s="19">
        <f>'Batts 38-45 Mon'!K553</f>
        <v>3590</v>
      </c>
      <c r="L554" s="19">
        <f>'Batts 38-45 Mon'!L553</f>
        <v>27576</v>
      </c>
      <c r="M554" s="11">
        <f>'Batts 38-45 Mon'!M553</f>
        <v>155.11500000000001</v>
      </c>
      <c r="N554" s="18">
        <f>'Batts 38-45 Mon'!N553</f>
        <v>0</v>
      </c>
      <c r="O554" s="9"/>
      <c r="P554" s="9" t="b">
        <f>MOD(ROW(A554),O$2)=0</f>
        <v>0</v>
      </c>
      <c r="Q554" s="9"/>
      <c r="R554" s="9"/>
      <c r="S554" s="9"/>
      <c r="T554" s="9"/>
      <c r="U554" s="9"/>
      <c r="V554" s="9"/>
      <c r="W554" s="9"/>
      <c r="X554" s="9"/>
    </row>
    <row r="555" spans="1:24" hidden="1">
      <c r="A555" s="9">
        <f>'Batts 38-45 Mon'!A554</f>
        <v>5520</v>
      </c>
      <c r="B555" s="10">
        <f>'Batts 38-45 Mon'!B554</f>
        <v>6.3888888888888898E-2</v>
      </c>
      <c r="C555" s="10">
        <f>'Batts 38-45 Mon'!C554</f>
        <v>0.94363425925925914</v>
      </c>
      <c r="D555" s="19">
        <f>'Batts 38-45 Mon'!D554</f>
        <v>3439</v>
      </c>
      <c r="E555" s="19">
        <f>'Batts 38-45 Mon'!E554</f>
        <v>3424</v>
      </c>
      <c r="F555" s="19">
        <f>'Batts 38-45 Mon'!F554</f>
        <v>3418</v>
      </c>
      <c r="G555" s="19">
        <f>'Batts 38-45 Mon'!G554</f>
        <v>3425</v>
      </c>
      <c r="H555" s="19">
        <f>'Batts 38-45 Mon'!H554</f>
        <v>3433</v>
      </c>
      <c r="I555" s="19">
        <f>'Batts 38-45 Mon'!I554</f>
        <v>3417</v>
      </c>
      <c r="J555" s="19">
        <f>'Batts 38-45 Mon'!J554</f>
        <v>3437</v>
      </c>
      <c r="K555" s="19">
        <f>'Batts 38-45 Mon'!K554</f>
        <v>3593</v>
      </c>
      <c r="L555" s="19">
        <f>'Batts 38-45 Mon'!L554</f>
        <v>27586</v>
      </c>
      <c r="M555" s="11">
        <f>'Batts 38-45 Mon'!M554</f>
        <v>155.17124999999999</v>
      </c>
      <c r="N555" s="18">
        <f>'Batts 38-45 Mon'!N554</f>
        <v>0</v>
      </c>
      <c r="O555" s="9"/>
      <c r="P555" s="9" t="b">
        <f>MOD(ROW(A555),O$2)=0</f>
        <v>0</v>
      </c>
      <c r="Q555" s="9"/>
      <c r="R555" s="9"/>
      <c r="S555" s="9"/>
      <c r="T555" s="9"/>
      <c r="U555" s="9"/>
      <c r="V555" s="9"/>
      <c r="W555" s="9"/>
      <c r="X555" s="9"/>
    </row>
    <row r="556" spans="1:24" hidden="1">
      <c r="A556" s="9">
        <f>'Batts 38-45 Mon'!A555</f>
        <v>5530</v>
      </c>
      <c r="B556" s="10">
        <f>'Batts 38-45 Mon'!B555</f>
        <v>6.4004629629629634E-2</v>
      </c>
      <c r="C556" s="10">
        <f>'Batts 38-45 Mon'!C555</f>
        <v>0.94374999999999987</v>
      </c>
      <c r="D556" s="19">
        <f>'Batts 38-45 Mon'!D555</f>
        <v>3440</v>
      </c>
      <c r="E556" s="19">
        <f>'Batts 38-45 Mon'!E555</f>
        <v>3426</v>
      </c>
      <c r="F556" s="19">
        <f>'Batts 38-45 Mon'!F555</f>
        <v>3420</v>
      </c>
      <c r="G556" s="19">
        <f>'Batts 38-45 Mon'!G555</f>
        <v>3426</v>
      </c>
      <c r="H556" s="19">
        <f>'Batts 38-45 Mon'!H555</f>
        <v>3434</v>
      </c>
      <c r="I556" s="19">
        <f>'Batts 38-45 Mon'!I555</f>
        <v>3417</v>
      </c>
      <c r="J556" s="19">
        <f>'Batts 38-45 Mon'!J555</f>
        <v>3440</v>
      </c>
      <c r="K556" s="19">
        <f>'Batts 38-45 Mon'!K555</f>
        <v>3595</v>
      </c>
      <c r="L556" s="19">
        <f>'Batts 38-45 Mon'!L555</f>
        <v>27598</v>
      </c>
      <c r="M556" s="11">
        <f>'Batts 38-45 Mon'!M555</f>
        <v>155.23874999999998</v>
      </c>
      <c r="N556" s="18">
        <f>'Batts 38-45 Mon'!N555</f>
        <v>0</v>
      </c>
      <c r="O556" s="9"/>
      <c r="P556" s="9" t="b">
        <f>MOD(ROW(A556),O$2)=0</f>
        <v>0</v>
      </c>
      <c r="Q556" s="9"/>
      <c r="R556" s="9"/>
      <c r="S556" s="9"/>
      <c r="T556" s="9"/>
      <c r="U556" s="9"/>
      <c r="V556" s="9"/>
      <c r="W556" s="9"/>
      <c r="X556" s="9"/>
    </row>
    <row r="557" spans="1:24" hidden="1">
      <c r="A557" s="9">
        <f>'Batts 38-45 Mon'!A556</f>
        <v>5540</v>
      </c>
      <c r="B557" s="10">
        <f>'Batts 38-45 Mon'!B556</f>
        <v>6.4120370370370369E-2</v>
      </c>
      <c r="C557" s="10">
        <f>'Batts 38-45 Mon'!C556</f>
        <v>0.94386574074074059</v>
      </c>
      <c r="D557" s="19">
        <f>'Batts 38-45 Mon'!D556</f>
        <v>3440</v>
      </c>
      <c r="E557" s="19">
        <f>'Batts 38-45 Mon'!E556</f>
        <v>3430</v>
      </c>
      <c r="F557" s="19">
        <f>'Batts 38-45 Mon'!F556</f>
        <v>3422</v>
      </c>
      <c r="G557" s="19">
        <f>'Batts 38-45 Mon'!G556</f>
        <v>3428</v>
      </c>
      <c r="H557" s="19">
        <f>'Batts 38-45 Mon'!H556</f>
        <v>3435</v>
      </c>
      <c r="I557" s="19">
        <f>'Batts 38-45 Mon'!I556</f>
        <v>3418</v>
      </c>
      <c r="J557" s="19">
        <f>'Batts 38-45 Mon'!J556</f>
        <v>3441</v>
      </c>
      <c r="K557" s="19">
        <f>'Batts 38-45 Mon'!K556</f>
        <v>3598</v>
      </c>
      <c r="L557" s="19">
        <f>'Batts 38-45 Mon'!L556</f>
        <v>27612</v>
      </c>
      <c r="M557" s="11">
        <f>'Batts 38-45 Mon'!M556</f>
        <v>155.3175</v>
      </c>
      <c r="N557" s="18">
        <f>'Batts 38-45 Mon'!N556</f>
        <v>0</v>
      </c>
      <c r="O557" s="9"/>
      <c r="P557" s="9" t="b">
        <f>MOD(ROW(A557),O$2)=0</f>
        <v>0</v>
      </c>
      <c r="Q557" s="9"/>
      <c r="R557" s="9"/>
      <c r="S557" s="9"/>
      <c r="T557" s="9"/>
      <c r="U557" s="9"/>
      <c r="V557" s="9"/>
      <c r="W557" s="9"/>
      <c r="X557" s="9"/>
    </row>
    <row r="558" spans="1:24" hidden="1">
      <c r="A558" s="9">
        <f>'Batts 38-45 Mon'!A557</f>
        <v>5550</v>
      </c>
      <c r="B558" s="10">
        <f>'Batts 38-45 Mon'!B557</f>
        <v>6.4236111111111119E-2</v>
      </c>
      <c r="C558" s="10">
        <f>'Batts 38-45 Mon'!C557</f>
        <v>0.94398148148148142</v>
      </c>
      <c r="D558" s="19">
        <f>'Batts 38-45 Mon'!D557</f>
        <v>3440</v>
      </c>
      <c r="E558" s="19">
        <f>'Batts 38-45 Mon'!E557</f>
        <v>3430</v>
      </c>
      <c r="F558" s="19">
        <f>'Batts 38-45 Mon'!F557</f>
        <v>3423</v>
      </c>
      <c r="G558" s="19">
        <f>'Batts 38-45 Mon'!G557</f>
        <v>3429</v>
      </c>
      <c r="H558" s="19">
        <f>'Batts 38-45 Mon'!H557</f>
        <v>3437</v>
      </c>
      <c r="I558" s="19">
        <f>'Batts 38-45 Mon'!I557</f>
        <v>3418</v>
      </c>
      <c r="J558" s="19">
        <f>'Batts 38-45 Mon'!J557</f>
        <v>3441</v>
      </c>
      <c r="K558" s="19">
        <f>'Batts 38-45 Mon'!K557</f>
        <v>3602</v>
      </c>
      <c r="L558" s="19">
        <f>'Batts 38-45 Mon'!L557</f>
        <v>27620</v>
      </c>
      <c r="M558" s="11">
        <f>'Batts 38-45 Mon'!M557</f>
        <v>155.36250000000001</v>
      </c>
      <c r="N558" s="18">
        <f>'Batts 38-45 Mon'!N557</f>
        <v>0</v>
      </c>
      <c r="O558" s="9"/>
      <c r="P558" s="9" t="b">
        <f>MOD(ROW(A558),O$2)=0</f>
        <v>0</v>
      </c>
      <c r="Q558" s="9"/>
      <c r="R558" s="9"/>
      <c r="S558" s="9"/>
      <c r="T558" s="9"/>
      <c r="U558" s="9"/>
      <c r="V558" s="9"/>
      <c r="W558" s="9"/>
      <c r="X558" s="9"/>
    </row>
    <row r="559" spans="1:24" hidden="1">
      <c r="A559" s="9">
        <f>'Batts 38-45 Mon'!A558</f>
        <v>5560</v>
      </c>
      <c r="B559" s="10">
        <f>'Batts 38-45 Mon'!B558</f>
        <v>6.4351851851851855E-2</v>
      </c>
      <c r="C559" s="10">
        <f>'Batts 38-45 Mon'!C558</f>
        <v>0.94409722222222214</v>
      </c>
      <c r="D559" s="19">
        <f>'Batts 38-45 Mon'!D558</f>
        <v>3441</v>
      </c>
      <c r="E559" s="19">
        <f>'Batts 38-45 Mon'!E558</f>
        <v>3429</v>
      </c>
      <c r="F559" s="19">
        <f>'Batts 38-45 Mon'!F558</f>
        <v>3423</v>
      </c>
      <c r="G559" s="19">
        <f>'Batts 38-45 Mon'!G558</f>
        <v>3430</v>
      </c>
      <c r="H559" s="19">
        <f>'Batts 38-45 Mon'!H558</f>
        <v>3437</v>
      </c>
      <c r="I559" s="19">
        <f>'Batts 38-45 Mon'!I558</f>
        <v>3418</v>
      </c>
      <c r="J559" s="19">
        <f>'Batts 38-45 Mon'!J558</f>
        <v>3441</v>
      </c>
      <c r="K559" s="19">
        <f>'Batts 38-45 Mon'!K558</f>
        <v>3604</v>
      </c>
      <c r="L559" s="19">
        <f>'Batts 38-45 Mon'!L558</f>
        <v>27623</v>
      </c>
      <c r="M559" s="11">
        <f>'Batts 38-45 Mon'!M558</f>
        <v>155.37937500000001</v>
      </c>
      <c r="N559" s="18">
        <f>'Batts 38-45 Mon'!N558</f>
        <v>0</v>
      </c>
      <c r="O559" s="9"/>
      <c r="P559" s="9" t="b">
        <f>MOD(ROW(A559),O$2)=0</f>
        <v>0</v>
      </c>
      <c r="Q559" s="9"/>
      <c r="R559" s="9"/>
      <c r="S559" s="9"/>
      <c r="T559" s="9"/>
      <c r="U559" s="9"/>
      <c r="V559" s="9"/>
      <c r="W559" s="9"/>
      <c r="X559" s="9"/>
    </row>
    <row r="560" spans="1:24">
      <c r="A560" s="9">
        <f>'Batts 38-45 Mon'!A559</f>
        <v>5570</v>
      </c>
      <c r="B560" s="10">
        <f>'Batts 38-45 Mon'!B559</f>
        <v>6.446759259259259E-2</v>
      </c>
      <c r="C560" s="10">
        <f>'Batts 38-45 Mon'!C559</f>
        <v>0.94421296296296287</v>
      </c>
      <c r="D560" s="19">
        <f>'Batts 38-45 Mon'!D559</f>
        <v>3444</v>
      </c>
      <c r="E560" s="19">
        <f>'Batts 38-45 Mon'!E559</f>
        <v>3428</v>
      </c>
      <c r="F560" s="19">
        <f>'Batts 38-45 Mon'!F559</f>
        <v>3423</v>
      </c>
      <c r="G560" s="19">
        <f>'Batts 38-45 Mon'!G559</f>
        <v>3430</v>
      </c>
      <c r="H560" s="19">
        <f>'Batts 38-45 Mon'!H559</f>
        <v>3437</v>
      </c>
      <c r="I560" s="19">
        <f>'Batts 38-45 Mon'!I559</f>
        <v>3418</v>
      </c>
      <c r="J560" s="19">
        <f>'Batts 38-45 Mon'!J559</f>
        <v>3442</v>
      </c>
      <c r="K560" s="19">
        <f>'Batts 38-45 Mon'!K559</f>
        <v>3609</v>
      </c>
      <c r="L560" s="19">
        <f>'Batts 38-45 Mon'!L559</f>
        <v>27631</v>
      </c>
      <c r="M560" s="11">
        <f>'Batts 38-45 Mon'!M559</f>
        <v>155.424375</v>
      </c>
      <c r="N560" s="18">
        <f>'Batts 38-45 Mon'!N559</f>
        <v>0</v>
      </c>
      <c r="O560" s="9"/>
      <c r="P560" s="9" t="b">
        <f>MOD(ROW(A560),O$2)=0</f>
        <v>1</v>
      </c>
      <c r="Q560" s="9"/>
      <c r="R560" s="9"/>
      <c r="S560" s="9"/>
      <c r="T560" s="9"/>
      <c r="U560" s="9"/>
      <c r="V560" s="9"/>
      <c r="W560" s="9"/>
      <c r="X560" s="9"/>
    </row>
    <row r="561" spans="1:24" hidden="1">
      <c r="A561" s="9">
        <f>'Batts 38-45 Mon'!A560</f>
        <v>5580</v>
      </c>
      <c r="B561" s="10">
        <f>'Batts 38-45 Mon'!B560</f>
        <v>6.458333333333334E-2</v>
      </c>
      <c r="C561" s="10">
        <f>'Batts 38-45 Mon'!C560</f>
        <v>0.94432870370370359</v>
      </c>
      <c r="D561" s="19">
        <f>'Batts 38-45 Mon'!D560</f>
        <v>3445</v>
      </c>
      <c r="E561" s="19">
        <f>'Batts 38-45 Mon'!E560</f>
        <v>3434</v>
      </c>
      <c r="F561" s="19">
        <f>'Batts 38-45 Mon'!F560</f>
        <v>3423</v>
      </c>
      <c r="G561" s="19">
        <f>'Batts 38-45 Mon'!G560</f>
        <v>3430</v>
      </c>
      <c r="H561" s="19">
        <f>'Batts 38-45 Mon'!H560</f>
        <v>3439</v>
      </c>
      <c r="I561" s="19">
        <f>'Batts 38-45 Mon'!I560</f>
        <v>3419</v>
      </c>
      <c r="J561" s="19">
        <f>'Batts 38-45 Mon'!J560</f>
        <v>3445</v>
      </c>
      <c r="K561" s="19">
        <f>'Batts 38-45 Mon'!K560</f>
        <v>3612</v>
      </c>
      <c r="L561" s="19">
        <f>'Batts 38-45 Mon'!L560</f>
        <v>27647</v>
      </c>
      <c r="M561" s="11">
        <f>'Batts 38-45 Mon'!M560</f>
        <v>155.514375</v>
      </c>
      <c r="N561" s="18">
        <f>'Batts 38-45 Mon'!N560</f>
        <v>0</v>
      </c>
      <c r="O561" s="9"/>
      <c r="P561" s="9" t="b">
        <f>MOD(ROW(A561),O$2)=0</f>
        <v>0</v>
      </c>
      <c r="Q561" s="9"/>
      <c r="R561" s="9"/>
      <c r="S561" s="9"/>
      <c r="T561" s="9"/>
      <c r="U561" s="9"/>
      <c r="V561" s="9"/>
      <c r="W561" s="9"/>
      <c r="X561" s="9"/>
    </row>
    <row r="562" spans="1:24" hidden="1">
      <c r="A562" s="9">
        <f>'Batts 38-45 Mon'!A561</f>
        <v>5590</v>
      </c>
      <c r="B562" s="10">
        <f>'Batts 38-45 Mon'!B561</f>
        <v>6.4699074074074076E-2</v>
      </c>
      <c r="C562" s="10">
        <f>'Batts 38-45 Mon'!C561</f>
        <v>0.94444444444444431</v>
      </c>
      <c r="D562" s="19">
        <f>'Batts 38-45 Mon'!D561</f>
        <v>3445</v>
      </c>
      <c r="E562" s="19">
        <f>'Batts 38-45 Mon'!E561</f>
        <v>3434</v>
      </c>
      <c r="F562" s="19">
        <f>'Batts 38-45 Mon'!F561</f>
        <v>3423</v>
      </c>
      <c r="G562" s="19">
        <f>'Batts 38-45 Mon'!G561</f>
        <v>3430</v>
      </c>
      <c r="H562" s="19">
        <f>'Batts 38-45 Mon'!H561</f>
        <v>3440</v>
      </c>
      <c r="I562" s="19">
        <f>'Batts 38-45 Mon'!I561</f>
        <v>3420</v>
      </c>
      <c r="J562" s="19">
        <f>'Batts 38-45 Mon'!J561</f>
        <v>3446</v>
      </c>
      <c r="K562" s="19">
        <f>'Batts 38-45 Mon'!K561</f>
        <v>3615</v>
      </c>
      <c r="L562" s="19">
        <f>'Batts 38-45 Mon'!L561</f>
        <v>27653</v>
      </c>
      <c r="M562" s="11">
        <f>'Batts 38-45 Mon'!M561</f>
        <v>155.548125</v>
      </c>
      <c r="N562" s="18">
        <f>'Batts 38-45 Mon'!N561</f>
        <v>0</v>
      </c>
      <c r="O562" s="9"/>
      <c r="P562" s="9" t="b">
        <f>MOD(ROW(A562),O$2)=0</f>
        <v>0</v>
      </c>
      <c r="Q562" s="12"/>
      <c r="R562" s="12"/>
    </row>
    <row r="563" spans="1:24" hidden="1">
      <c r="A563" s="9">
        <f>'Batts 38-45 Mon'!A562</f>
        <v>5600</v>
      </c>
      <c r="B563" s="10">
        <f>'Batts 38-45 Mon'!B562</f>
        <v>6.4814814814814811E-2</v>
      </c>
      <c r="C563" s="10">
        <f>'Batts 38-45 Mon'!C562</f>
        <v>0.94456018518518503</v>
      </c>
      <c r="D563" s="19">
        <f>'Batts 38-45 Mon'!D562</f>
        <v>3446</v>
      </c>
      <c r="E563" s="19">
        <f>'Batts 38-45 Mon'!E562</f>
        <v>3433</v>
      </c>
      <c r="F563" s="19">
        <f>'Batts 38-45 Mon'!F562</f>
        <v>3424</v>
      </c>
      <c r="G563" s="19">
        <f>'Batts 38-45 Mon'!G562</f>
        <v>3433</v>
      </c>
      <c r="H563" s="19">
        <f>'Batts 38-45 Mon'!H562</f>
        <v>3442</v>
      </c>
      <c r="I563" s="19">
        <f>'Batts 38-45 Mon'!I562</f>
        <v>3423</v>
      </c>
      <c r="J563" s="19">
        <f>'Batts 38-45 Mon'!J562</f>
        <v>3446</v>
      </c>
      <c r="K563" s="19">
        <f>'Batts 38-45 Mon'!K562</f>
        <v>3619</v>
      </c>
      <c r="L563" s="19">
        <f>'Batts 38-45 Mon'!L562</f>
        <v>27666</v>
      </c>
      <c r="M563" s="11">
        <f>'Batts 38-45 Mon'!M562</f>
        <v>155.62125</v>
      </c>
      <c r="N563" s="18">
        <f>'Batts 38-45 Mon'!N562</f>
        <v>0</v>
      </c>
      <c r="O563" s="9"/>
      <c r="P563" s="9" t="b">
        <f>MOD(ROW(A563),O$2)=0</f>
        <v>0</v>
      </c>
      <c r="Q563" s="13"/>
      <c r="R563" s="13"/>
    </row>
    <row r="564" spans="1:24" hidden="1">
      <c r="A564" s="9">
        <f>'Batts 38-45 Mon'!A563</f>
        <v>5610</v>
      </c>
      <c r="B564" s="10">
        <f>'Batts 38-45 Mon'!B563</f>
        <v>6.4930555555555561E-2</v>
      </c>
      <c r="C564" s="10">
        <f>'Batts 38-45 Mon'!C563</f>
        <v>0.94467592592592586</v>
      </c>
      <c r="D564" s="19">
        <f>'Batts 38-45 Mon'!D563</f>
        <v>3450</v>
      </c>
      <c r="E564" s="19">
        <f>'Batts 38-45 Mon'!E563</f>
        <v>3434</v>
      </c>
      <c r="F564" s="19">
        <f>'Batts 38-45 Mon'!F563</f>
        <v>3426</v>
      </c>
      <c r="G564" s="19">
        <f>'Batts 38-45 Mon'!G563</f>
        <v>3434</v>
      </c>
      <c r="H564" s="19">
        <f>'Batts 38-45 Mon'!H563</f>
        <v>3442</v>
      </c>
      <c r="I564" s="19">
        <f>'Batts 38-45 Mon'!I563</f>
        <v>3423</v>
      </c>
      <c r="J564" s="19">
        <f>'Batts 38-45 Mon'!J563</f>
        <v>3447</v>
      </c>
      <c r="K564" s="19">
        <f>'Batts 38-45 Mon'!K563</f>
        <v>3624</v>
      </c>
      <c r="L564" s="19">
        <f>'Batts 38-45 Mon'!L563</f>
        <v>27680</v>
      </c>
      <c r="M564" s="11">
        <f>'Batts 38-45 Mon'!M563</f>
        <v>155.69999999999999</v>
      </c>
      <c r="N564" s="18">
        <f>'Batts 38-45 Mon'!N563</f>
        <v>0</v>
      </c>
      <c r="O564" s="9"/>
      <c r="P564" s="9" t="b">
        <f>MOD(ROW(A564),O$2)=0</f>
        <v>0</v>
      </c>
      <c r="Q564" s="12"/>
      <c r="R564" s="12"/>
    </row>
    <row r="565" spans="1:24" hidden="1">
      <c r="A565" s="9">
        <f>'Batts 38-45 Mon'!A564</f>
        <v>5620</v>
      </c>
      <c r="B565" s="10">
        <f>'Batts 38-45 Mon'!B564</f>
        <v>6.5046296296296297E-2</v>
      </c>
      <c r="C565" s="10">
        <f>'Batts 38-45 Mon'!C564</f>
        <v>0.94479166666666659</v>
      </c>
      <c r="D565" s="19">
        <f>'Batts 38-45 Mon'!D564</f>
        <v>3450</v>
      </c>
      <c r="E565" s="19">
        <f>'Batts 38-45 Mon'!E564</f>
        <v>3438</v>
      </c>
      <c r="F565" s="19">
        <f>'Batts 38-45 Mon'!F564</f>
        <v>3428</v>
      </c>
      <c r="G565" s="19">
        <f>'Batts 38-45 Mon'!G564</f>
        <v>3435</v>
      </c>
      <c r="H565" s="19">
        <f>'Batts 38-45 Mon'!H564</f>
        <v>3442</v>
      </c>
      <c r="I565" s="19">
        <f>'Batts 38-45 Mon'!I564</f>
        <v>3423</v>
      </c>
      <c r="J565" s="19">
        <f>'Batts 38-45 Mon'!J564</f>
        <v>3448</v>
      </c>
      <c r="K565" s="19">
        <f>'Batts 38-45 Mon'!K564</f>
        <v>3627</v>
      </c>
      <c r="L565" s="19">
        <f>'Batts 38-45 Mon'!L564</f>
        <v>27691</v>
      </c>
      <c r="M565" s="11">
        <f>'Batts 38-45 Mon'!M564</f>
        <v>155.761875</v>
      </c>
      <c r="N565" s="18">
        <f>'Batts 38-45 Mon'!N564</f>
        <v>0</v>
      </c>
      <c r="O565" s="9"/>
      <c r="P565" s="9" t="b">
        <f>MOD(ROW(A565),O$2)=0</f>
        <v>0</v>
      </c>
    </row>
    <row r="566" spans="1:24" hidden="1">
      <c r="A566" s="9">
        <f>'Batts 38-45 Mon'!A565</f>
        <v>5630</v>
      </c>
      <c r="B566" s="10">
        <f>'Batts 38-45 Mon'!B565</f>
        <v>6.5162037037037032E-2</v>
      </c>
      <c r="C566" s="10">
        <f>'Batts 38-45 Mon'!C565</f>
        <v>0.94490740740740731</v>
      </c>
      <c r="D566" s="19">
        <f>'Batts 38-45 Mon'!D565</f>
        <v>3450</v>
      </c>
      <c r="E566" s="19">
        <f>'Batts 38-45 Mon'!E565</f>
        <v>3438</v>
      </c>
      <c r="F566" s="19">
        <f>'Batts 38-45 Mon'!F565</f>
        <v>3428</v>
      </c>
      <c r="G566" s="19">
        <f>'Batts 38-45 Mon'!G565</f>
        <v>3435</v>
      </c>
      <c r="H566" s="19">
        <f>'Batts 38-45 Mon'!H565</f>
        <v>3444</v>
      </c>
      <c r="I566" s="19">
        <f>'Batts 38-45 Mon'!I565</f>
        <v>3423</v>
      </c>
      <c r="J566" s="19">
        <f>'Batts 38-45 Mon'!J565</f>
        <v>3451</v>
      </c>
      <c r="K566" s="19">
        <f>'Batts 38-45 Mon'!K565</f>
        <v>3632</v>
      </c>
      <c r="L566" s="19">
        <f>'Batts 38-45 Mon'!L565</f>
        <v>27701</v>
      </c>
      <c r="M566" s="11">
        <f>'Batts 38-45 Mon'!M565</f>
        <v>155.81812500000001</v>
      </c>
      <c r="N566" s="18">
        <f>'Batts 38-45 Mon'!N565</f>
        <v>0</v>
      </c>
      <c r="O566" s="9"/>
      <c r="P566" s="9" t="b">
        <f>MOD(ROW(A566),O$2)=0</f>
        <v>0</v>
      </c>
    </row>
    <row r="567" spans="1:24" hidden="1">
      <c r="A567" s="9">
        <f>'Batts 38-45 Mon'!A566</f>
        <v>5640</v>
      </c>
      <c r="B567" s="10">
        <f>'Batts 38-45 Mon'!B566</f>
        <v>6.5277777777777782E-2</v>
      </c>
      <c r="C567" s="10">
        <f>'Batts 38-45 Mon'!C566</f>
        <v>0.94502314814814803</v>
      </c>
      <c r="D567" s="19">
        <f>'Batts 38-45 Mon'!D566</f>
        <v>3453</v>
      </c>
      <c r="E567" s="19">
        <f>'Batts 38-45 Mon'!E566</f>
        <v>3440</v>
      </c>
      <c r="F567" s="19">
        <f>'Batts 38-45 Mon'!F566</f>
        <v>3428</v>
      </c>
      <c r="G567" s="19">
        <f>'Batts 38-45 Mon'!G566</f>
        <v>3435</v>
      </c>
      <c r="H567" s="19">
        <f>'Batts 38-45 Mon'!H566</f>
        <v>3447</v>
      </c>
      <c r="I567" s="19">
        <f>'Batts 38-45 Mon'!I566</f>
        <v>3425</v>
      </c>
      <c r="J567" s="19">
        <f>'Batts 38-45 Mon'!J566</f>
        <v>3451</v>
      </c>
      <c r="K567" s="19">
        <f>'Batts 38-45 Mon'!K566</f>
        <v>3638</v>
      </c>
      <c r="L567" s="19">
        <f>'Batts 38-45 Mon'!L566</f>
        <v>27717</v>
      </c>
      <c r="M567" s="11">
        <f>'Batts 38-45 Mon'!M566</f>
        <v>155.90812499999998</v>
      </c>
      <c r="N567" s="18">
        <f>'Batts 38-45 Mon'!N566</f>
        <v>0</v>
      </c>
      <c r="O567" s="9"/>
      <c r="P567" s="9" t="b">
        <f>MOD(ROW(A567),O$2)=0</f>
        <v>0</v>
      </c>
    </row>
    <row r="568" spans="1:24" hidden="1">
      <c r="A568" s="9">
        <f>'Batts 38-45 Mon'!A567</f>
        <v>5650</v>
      </c>
      <c r="B568" s="10">
        <f>'Batts 38-45 Mon'!B567</f>
        <v>6.5393518518518517E-2</v>
      </c>
      <c r="C568" s="10">
        <f>'Batts 38-45 Mon'!C567</f>
        <v>0.94513888888888875</v>
      </c>
      <c r="D568" s="19">
        <f>'Batts 38-45 Mon'!D567</f>
        <v>3454</v>
      </c>
      <c r="E568" s="19">
        <f>'Batts 38-45 Mon'!E567</f>
        <v>3443</v>
      </c>
      <c r="F568" s="19">
        <f>'Batts 38-45 Mon'!F567</f>
        <v>3428</v>
      </c>
      <c r="G568" s="19">
        <f>'Batts 38-45 Mon'!G567</f>
        <v>3436</v>
      </c>
      <c r="H568" s="19">
        <f>'Batts 38-45 Mon'!H567</f>
        <v>3447</v>
      </c>
      <c r="I568" s="19">
        <f>'Batts 38-45 Mon'!I567</f>
        <v>3428</v>
      </c>
      <c r="J568" s="19">
        <f>'Batts 38-45 Mon'!J567</f>
        <v>3453</v>
      </c>
      <c r="K568" s="19">
        <f>'Batts 38-45 Mon'!K567</f>
        <v>3643</v>
      </c>
      <c r="L568" s="19">
        <f>'Batts 38-45 Mon'!L567</f>
        <v>27732</v>
      </c>
      <c r="M568" s="11">
        <f>'Batts 38-45 Mon'!M567</f>
        <v>155.99250000000001</v>
      </c>
      <c r="N568" s="18">
        <f>'Batts 38-45 Mon'!N567</f>
        <v>0</v>
      </c>
      <c r="O568" s="9"/>
      <c r="P568" s="9" t="b">
        <f>MOD(ROW(A568),O$2)=0</f>
        <v>0</v>
      </c>
    </row>
    <row r="569" spans="1:24" hidden="1">
      <c r="A569" s="9">
        <f>'Batts 38-45 Mon'!A568</f>
        <v>5660</v>
      </c>
      <c r="B569" s="10">
        <f>'Batts 38-45 Mon'!B568</f>
        <v>6.5509259259259253E-2</v>
      </c>
      <c r="C569" s="10">
        <f>'Batts 38-45 Mon'!C568</f>
        <v>0.94525462962962947</v>
      </c>
      <c r="D569" s="19">
        <f>'Batts 38-45 Mon'!D568</f>
        <v>3454</v>
      </c>
      <c r="E569" s="19">
        <f>'Batts 38-45 Mon'!E568</f>
        <v>3443</v>
      </c>
      <c r="F569" s="19">
        <f>'Batts 38-45 Mon'!F568</f>
        <v>3430</v>
      </c>
      <c r="G569" s="19">
        <f>'Batts 38-45 Mon'!G568</f>
        <v>3440</v>
      </c>
      <c r="H569" s="19">
        <f>'Batts 38-45 Mon'!H568</f>
        <v>3448</v>
      </c>
      <c r="I569" s="19">
        <f>'Batts 38-45 Mon'!I568</f>
        <v>3428</v>
      </c>
      <c r="J569" s="19">
        <f>'Batts 38-45 Mon'!J568</f>
        <v>3456</v>
      </c>
      <c r="K569" s="19">
        <f>'Batts 38-45 Mon'!K568</f>
        <v>3648</v>
      </c>
      <c r="L569" s="19">
        <f>'Batts 38-45 Mon'!L568</f>
        <v>27747</v>
      </c>
      <c r="M569" s="11">
        <f>'Batts 38-45 Mon'!M568</f>
        <v>156.076875</v>
      </c>
      <c r="N569" s="18">
        <f>'Batts 38-45 Mon'!N568</f>
        <v>0</v>
      </c>
      <c r="O569" s="9"/>
      <c r="P569" s="9" t="b">
        <f>MOD(ROW(A569),O$2)=0</f>
        <v>0</v>
      </c>
    </row>
    <row r="570" spans="1:24">
      <c r="A570" s="9">
        <f>'Batts 38-45 Mon'!A569</f>
        <v>5670</v>
      </c>
      <c r="B570" s="10">
        <f>'Batts 38-45 Mon'!B569</f>
        <v>6.5625000000000003E-2</v>
      </c>
      <c r="C570" s="10">
        <f>'Batts 38-45 Mon'!C569</f>
        <v>0.94537037037037031</v>
      </c>
      <c r="D570" s="19">
        <f>'Batts 38-45 Mon'!D569</f>
        <v>3458</v>
      </c>
      <c r="E570" s="19">
        <f>'Batts 38-45 Mon'!E569</f>
        <v>3448</v>
      </c>
      <c r="F570" s="19">
        <f>'Batts 38-45 Mon'!F569</f>
        <v>3433</v>
      </c>
      <c r="G570" s="19">
        <f>'Batts 38-45 Mon'!G569</f>
        <v>3440</v>
      </c>
      <c r="H570" s="19">
        <f>'Batts 38-45 Mon'!H569</f>
        <v>3450</v>
      </c>
      <c r="I570" s="19">
        <f>'Batts 38-45 Mon'!I569</f>
        <v>3428</v>
      </c>
      <c r="J570" s="19">
        <f>'Batts 38-45 Mon'!J569</f>
        <v>3456</v>
      </c>
      <c r="K570" s="19">
        <f>'Batts 38-45 Mon'!K569</f>
        <v>3654</v>
      </c>
      <c r="L570" s="19">
        <f>'Batts 38-45 Mon'!L569</f>
        <v>27767</v>
      </c>
      <c r="M570" s="11">
        <f>'Batts 38-45 Mon'!M569</f>
        <v>156.18937499999998</v>
      </c>
      <c r="N570" s="18" t="str">
        <f>'Batts 38-45 Mon'!N569</f>
        <v>Alarm sounded 8H:OVER</v>
      </c>
      <c r="O570" s="9"/>
      <c r="P570" s="9" t="b">
        <f>MOD(ROW(A570),O$2)=0</f>
        <v>1</v>
      </c>
    </row>
    <row r="571" spans="1:24" hidden="1">
      <c r="A571" s="9">
        <f>'Batts 38-45 Mon'!A570</f>
        <v>5680</v>
      </c>
      <c r="B571" s="10">
        <f>'Batts 38-45 Mon'!B570</f>
        <v>6.5740740740740752E-2</v>
      </c>
      <c r="C571" s="10">
        <f>'Batts 38-45 Mon'!C570</f>
        <v>0.94548611111111103</v>
      </c>
      <c r="D571" s="19">
        <f>'Batts 38-45 Mon'!D570</f>
        <v>3459</v>
      </c>
      <c r="E571" s="19">
        <f>'Batts 38-45 Mon'!E570</f>
        <v>3447</v>
      </c>
      <c r="F571" s="19">
        <f>'Batts 38-45 Mon'!F570</f>
        <v>3433</v>
      </c>
      <c r="G571" s="19">
        <f>'Batts 38-45 Mon'!G570</f>
        <v>3440</v>
      </c>
      <c r="H571" s="19">
        <f>'Batts 38-45 Mon'!H570</f>
        <v>3452</v>
      </c>
      <c r="I571" s="19">
        <f>'Batts 38-45 Mon'!I570</f>
        <v>3429</v>
      </c>
      <c r="J571" s="19">
        <f>'Batts 38-45 Mon'!J570</f>
        <v>3457</v>
      </c>
      <c r="K571" s="19">
        <f>'Batts 38-45 Mon'!K570</f>
        <v>3662</v>
      </c>
      <c r="L571" s="19">
        <f>'Batts 38-45 Mon'!L570</f>
        <v>27779</v>
      </c>
      <c r="M571" s="11">
        <f>'Batts 38-45 Mon'!M570</f>
        <v>156.25687500000001</v>
      </c>
      <c r="N571" s="18">
        <f>'Batts 38-45 Mon'!N570</f>
        <v>0</v>
      </c>
      <c r="O571" s="9"/>
      <c r="P571" s="9" t="b">
        <f>MOD(ROW(A571),O$2)=0</f>
        <v>0</v>
      </c>
    </row>
    <row r="572" spans="1:24" hidden="1">
      <c r="A572" s="9">
        <f>'Batts 38-45 Mon'!A571</f>
        <v>5690</v>
      </c>
      <c r="B572" s="10">
        <f>'Batts 38-45 Mon'!B571</f>
        <v>6.5856481481481474E-2</v>
      </c>
      <c r="C572" s="10">
        <f>'Batts 38-45 Mon'!C571</f>
        <v>0.94560185185185175</v>
      </c>
      <c r="D572" s="19">
        <f>'Batts 38-45 Mon'!D571</f>
        <v>3461</v>
      </c>
      <c r="E572" s="19">
        <f>'Batts 38-45 Mon'!E571</f>
        <v>3449</v>
      </c>
      <c r="F572" s="19">
        <f>'Batts 38-45 Mon'!F571</f>
        <v>3433</v>
      </c>
      <c r="G572" s="19">
        <f>'Batts 38-45 Mon'!G571</f>
        <v>3442</v>
      </c>
      <c r="H572" s="19">
        <f>'Batts 38-45 Mon'!H571</f>
        <v>3453</v>
      </c>
      <c r="I572" s="19">
        <f>'Batts 38-45 Mon'!I571</f>
        <v>3433</v>
      </c>
      <c r="J572" s="19">
        <f>'Batts 38-45 Mon'!J571</f>
        <v>3461</v>
      </c>
      <c r="K572" s="19">
        <f>'Batts 38-45 Mon'!K571</f>
        <v>3666</v>
      </c>
      <c r="L572" s="19">
        <f>'Batts 38-45 Mon'!L571</f>
        <v>27798</v>
      </c>
      <c r="M572" s="11">
        <f>'Batts 38-45 Mon'!M571</f>
        <v>156.36374999999998</v>
      </c>
      <c r="N572" s="18">
        <f>'Batts 38-45 Mon'!N571</f>
        <v>0</v>
      </c>
      <c r="O572" s="9"/>
      <c r="P572" s="9" t="b">
        <f>MOD(ROW(A572),O$2)=0</f>
        <v>0</v>
      </c>
    </row>
    <row r="573" spans="1:24" hidden="1">
      <c r="A573" s="9">
        <f>'Batts 38-45 Mon'!A572</f>
        <v>5700</v>
      </c>
      <c r="B573" s="10">
        <f>'Batts 38-45 Mon'!B572</f>
        <v>6.5972222222222224E-2</v>
      </c>
      <c r="C573" s="10">
        <f>'Batts 38-45 Mon'!C572</f>
        <v>0.94571759259259247</v>
      </c>
      <c r="D573" s="19">
        <f>'Batts 38-45 Mon'!D572</f>
        <v>3464</v>
      </c>
      <c r="E573" s="19">
        <f>'Batts 38-45 Mon'!E572</f>
        <v>3451</v>
      </c>
      <c r="F573" s="19">
        <f>'Batts 38-45 Mon'!F572</f>
        <v>3434</v>
      </c>
      <c r="G573" s="19">
        <f>'Batts 38-45 Mon'!G572</f>
        <v>3446</v>
      </c>
      <c r="H573" s="19">
        <f>'Batts 38-45 Mon'!H572</f>
        <v>3457</v>
      </c>
      <c r="I573" s="19">
        <f>'Batts 38-45 Mon'!I572</f>
        <v>3433</v>
      </c>
      <c r="J573" s="19">
        <f>'Batts 38-45 Mon'!J572</f>
        <v>3462</v>
      </c>
      <c r="K573" s="19">
        <f>'Batts 38-45 Mon'!K572</f>
        <v>3674</v>
      </c>
      <c r="L573" s="19">
        <f>'Batts 38-45 Mon'!L572</f>
        <v>27821</v>
      </c>
      <c r="M573" s="11">
        <f>'Batts 38-45 Mon'!M572</f>
        <v>156.49312500000002</v>
      </c>
      <c r="N573" s="18">
        <f>'Batts 38-45 Mon'!N572</f>
        <v>0</v>
      </c>
      <c r="O573" s="9"/>
      <c r="P573" s="9" t="b">
        <f>MOD(ROW(A573),O$2)=0</f>
        <v>0</v>
      </c>
    </row>
    <row r="574" spans="1:24" hidden="1">
      <c r="A574" s="9">
        <f>'Batts 38-45 Mon'!A573</f>
        <v>5710</v>
      </c>
      <c r="B574" s="10">
        <f>'Batts 38-45 Mon'!B573</f>
        <v>6.6087962962962973E-2</v>
      </c>
      <c r="C574" s="10">
        <f>'Batts 38-45 Mon'!C573</f>
        <v>0.94583333333333319</v>
      </c>
      <c r="D574" s="19">
        <f>'Batts 38-45 Mon'!D573</f>
        <v>3465</v>
      </c>
      <c r="E574" s="19">
        <f>'Batts 38-45 Mon'!E573</f>
        <v>3454</v>
      </c>
      <c r="F574" s="19">
        <f>'Batts 38-45 Mon'!F573</f>
        <v>3436</v>
      </c>
      <c r="G574" s="19">
        <f>'Batts 38-45 Mon'!G573</f>
        <v>3446</v>
      </c>
      <c r="H574" s="19">
        <f>'Batts 38-45 Mon'!H573</f>
        <v>3457</v>
      </c>
      <c r="I574" s="19">
        <f>'Batts 38-45 Mon'!I573</f>
        <v>3433</v>
      </c>
      <c r="J574" s="19">
        <f>'Batts 38-45 Mon'!J573</f>
        <v>3465</v>
      </c>
      <c r="K574" s="19">
        <f>'Batts 38-45 Mon'!K573</f>
        <v>3681</v>
      </c>
      <c r="L574" s="19">
        <f>'Batts 38-45 Mon'!L573</f>
        <v>27837</v>
      </c>
      <c r="M574" s="11">
        <f>'Batts 38-45 Mon'!M573</f>
        <v>156.583125</v>
      </c>
      <c r="N574" s="18">
        <f>'Batts 38-45 Mon'!N573</f>
        <v>0</v>
      </c>
      <c r="O574" s="9"/>
      <c r="P574" s="9" t="b">
        <f>MOD(ROW(A574),O$2)=0</f>
        <v>0</v>
      </c>
    </row>
    <row r="575" spans="1:24" hidden="1">
      <c r="A575" s="9">
        <f>'Batts 38-45 Mon'!A574</f>
        <v>5720</v>
      </c>
      <c r="B575" s="10">
        <f>'Batts 38-45 Mon'!B574</f>
        <v>6.6203703703703695E-2</v>
      </c>
      <c r="C575" s="10">
        <f>'Batts 38-45 Mon'!C574</f>
        <v>0.94594907407407391</v>
      </c>
      <c r="D575" s="19">
        <f>'Batts 38-45 Mon'!D574</f>
        <v>3469</v>
      </c>
      <c r="E575" s="19">
        <f>'Batts 38-45 Mon'!E574</f>
        <v>3455</v>
      </c>
      <c r="F575" s="19">
        <f>'Batts 38-45 Mon'!F574</f>
        <v>3437</v>
      </c>
      <c r="G575" s="19">
        <f>'Batts 38-45 Mon'!G574</f>
        <v>3448</v>
      </c>
      <c r="H575" s="19">
        <f>'Batts 38-45 Mon'!H574</f>
        <v>3459</v>
      </c>
      <c r="I575" s="19">
        <f>'Batts 38-45 Mon'!I574</f>
        <v>3436</v>
      </c>
      <c r="J575" s="19">
        <f>'Batts 38-45 Mon'!J574</f>
        <v>3465</v>
      </c>
      <c r="K575" s="19">
        <f>'Batts 38-45 Mon'!K574</f>
        <v>3688</v>
      </c>
      <c r="L575" s="19">
        <f>'Batts 38-45 Mon'!L574</f>
        <v>27857</v>
      </c>
      <c r="M575" s="11">
        <f>'Batts 38-45 Mon'!M574</f>
        <v>156.69562500000001</v>
      </c>
      <c r="N575" s="18">
        <f>'Batts 38-45 Mon'!N574</f>
        <v>0</v>
      </c>
      <c r="O575" s="9"/>
      <c r="P575" s="9" t="b">
        <f>MOD(ROW(A575),O$2)=0</f>
        <v>0</v>
      </c>
    </row>
    <row r="576" spans="1:24" hidden="1">
      <c r="A576" s="9">
        <f>'Batts 38-45 Mon'!A575</f>
        <v>5730</v>
      </c>
      <c r="B576" s="10">
        <f>'Batts 38-45 Mon'!B575</f>
        <v>6.6319444444444445E-2</v>
      </c>
      <c r="C576" s="10">
        <f>'Batts 38-45 Mon'!C575</f>
        <v>0.94606481481481475</v>
      </c>
      <c r="D576" s="19">
        <f>'Batts 38-45 Mon'!D575</f>
        <v>3470</v>
      </c>
      <c r="E576" s="19">
        <f>'Batts 38-45 Mon'!E575</f>
        <v>3460</v>
      </c>
      <c r="F576" s="19">
        <f>'Batts 38-45 Mon'!F575</f>
        <v>3437</v>
      </c>
      <c r="G576" s="19">
        <f>'Batts 38-45 Mon'!G575</f>
        <v>3451</v>
      </c>
      <c r="H576" s="19">
        <f>'Batts 38-45 Mon'!H575</f>
        <v>3462</v>
      </c>
      <c r="I576" s="19">
        <f>'Batts 38-45 Mon'!I575</f>
        <v>3437</v>
      </c>
      <c r="J576" s="19">
        <f>'Batts 38-45 Mon'!J575</f>
        <v>3469</v>
      </c>
      <c r="K576" s="19">
        <f>'Batts 38-45 Mon'!K575</f>
        <v>3697</v>
      </c>
      <c r="L576" s="19">
        <f>'Batts 38-45 Mon'!L575</f>
        <v>27883</v>
      </c>
      <c r="M576" s="11">
        <f>'Batts 38-45 Mon'!M575</f>
        <v>156.84187499999999</v>
      </c>
      <c r="N576" s="18">
        <f>'Batts 38-45 Mon'!N575</f>
        <v>0</v>
      </c>
      <c r="O576" s="9"/>
      <c r="P576" s="9" t="b">
        <f>MOD(ROW(A576),O$2)=0</f>
        <v>0</v>
      </c>
    </row>
    <row r="577" spans="1:16" hidden="1">
      <c r="A577" s="9">
        <f>'Batts 38-45 Mon'!A576</f>
        <v>5740</v>
      </c>
      <c r="B577" s="10">
        <f>'Batts 38-45 Mon'!B576</f>
        <v>6.6435185185185194E-2</v>
      </c>
      <c r="C577" s="10">
        <f>'Batts 38-45 Mon'!C576</f>
        <v>0.94618055555555547</v>
      </c>
      <c r="D577" s="19">
        <f>'Batts 38-45 Mon'!D576</f>
        <v>3474</v>
      </c>
      <c r="E577" s="19">
        <f>'Batts 38-45 Mon'!E576</f>
        <v>3459</v>
      </c>
      <c r="F577" s="19">
        <f>'Batts 38-45 Mon'!F576</f>
        <v>3440</v>
      </c>
      <c r="G577" s="19">
        <f>'Batts 38-45 Mon'!G576</f>
        <v>3451</v>
      </c>
      <c r="H577" s="19">
        <f>'Batts 38-45 Mon'!H576</f>
        <v>3463</v>
      </c>
      <c r="I577" s="19">
        <f>'Batts 38-45 Mon'!I576</f>
        <v>3437</v>
      </c>
      <c r="J577" s="19">
        <f>'Batts 38-45 Mon'!J576</f>
        <v>3470</v>
      </c>
      <c r="K577" s="19">
        <f>'Batts 38-45 Mon'!K576</f>
        <v>3705</v>
      </c>
      <c r="L577" s="19">
        <f>'Batts 38-45 Mon'!L576</f>
        <v>27899</v>
      </c>
      <c r="M577" s="11">
        <f>'Batts 38-45 Mon'!M576</f>
        <v>156.93187499999999</v>
      </c>
      <c r="N577" s="18">
        <f>'Batts 38-45 Mon'!N576</f>
        <v>0</v>
      </c>
      <c r="O577" s="9"/>
      <c r="P577" s="9" t="b">
        <f>MOD(ROW(A577),O$2)=0</f>
        <v>0</v>
      </c>
    </row>
    <row r="578" spans="1:16" hidden="1">
      <c r="A578" s="9">
        <f>'Batts 38-45 Mon'!A577</f>
        <v>5750</v>
      </c>
      <c r="B578" s="10">
        <f>'Batts 38-45 Mon'!B577</f>
        <v>6.6550925925925916E-2</v>
      </c>
      <c r="C578" s="10">
        <f>'Batts 38-45 Mon'!C577</f>
        <v>0.94629629629629619</v>
      </c>
      <c r="D578" s="19">
        <f>'Batts 38-45 Mon'!D577</f>
        <v>3478</v>
      </c>
      <c r="E578" s="19">
        <f>'Batts 38-45 Mon'!E577</f>
        <v>3464</v>
      </c>
      <c r="F578" s="19">
        <f>'Batts 38-45 Mon'!F577</f>
        <v>3442</v>
      </c>
      <c r="G578" s="19">
        <f>'Batts 38-45 Mon'!G577</f>
        <v>3453</v>
      </c>
      <c r="H578" s="19">
        <f>'Batts 38-45 Mon'!H577</f>
        <v>3467</v>
      </c>
      <c r="I578" s="19">
        <f>'Batts 38-45 Mon'!I577</f>
        <v>3441</v>
      </c>
      <c r="J578" s="19">
        <f>'Batts 38-45 Mon'!J577</f>
        <v>3474</v>
      </c>
      <c r="K578" s="19">
        <f>'Batts 38-45 Mon'!K577</f>
        <v>3715</v>
      </c>
      <c r="L578" s="19">
        <f>'Batts 38-45 Mon'!L577</f>
        <v>27934</v>
      </c>
      <c r="M578" s="11">
        <f>'Batts 38-45 Mon'!M577</f>
        <v>157.12875</v>
      </c>
      <c r="N578" s="18">
        <f>'Batts 38-45 Mon'!N577</f>
        <v>0</v>
      </c>
      <c r="O578" s="9"/>
      <c r="P578" s="9" t="b">
        <f>MOD(ROW(A578),O$2)=0</f>
        <v>0</v>
      </c>
    </row>
    <row r="579" spans="1:16" hidden="1">
      <c r="A579" s="9">
        <f>'Batts 38-45 Mon'!A578</f>
        <v>5760</v>
      </c>
      <c r="B579" s="10">
        <f>'Batts 38-45 Mon'!B578</f>
        <v>6.6666666666666666E-2</v>
      </c>
      <c r="C579" s="10">
        <f>'Batts 38-45 Mon'!C578</f>
        <v>0.94641203703703691</v>
      </c>
      <c r="D579" s="19">
        <f>'Batts 38-45 Mon'!D578</f>
        <v>3479</v>
      </c>
      <c r="E579" s="19">
        <f>'Batts 38-45 Mon'!E578</f>
        <v>3469</v>
      </c>
      <c r="F579" s="19">
        <f>'Batts 38-45 Mon'!F578</f>
        <v>3442</v>
      </c>
      <c r="G579" s="19">
        <f>'Batts 38-45 Mon'!G578</f>
        <v>3456</v>
      </c>
      <c r="H579" s="19">
        <f>'Batts 38-45 Mon'!H578</f>
        <v>3468</v>
      </c>
      <c r="I579" s="19">
        <f>'Batts 38-45 Mon'!I578</f>
        <v>3442</v>
      </c>
      <c r="J579" s="19">
        <f>'Batts 38-45 Mon'!J578</f>
        <v>3476</v>
      </c>
      <c r="K579" s="19">
        <f>'Batts 38-45 Mon'!K578</f>
        <v>3723</v>
      </c>
      <c r="L579" s="19">
        <f>'Batts 38-45 Mon'!L578</f>
        <v>27955</v>
      </c>
      <c r="M579" s="11">
        <f>'Batts 38-45 Mon'!M578</f>
        <v>157.24687499999999</v>
      </c>
      <c r="N579" s="18">
        <f>'Batts 38-45 Mon'!N578</f>
        <v>0</v>
      </c>
      <c r="O579" s="9"/>
      <c r="P579" s="9" t="b">
        <f>MOD(ROW(A579),O$2)=0</f>
        <v>0</v>
      </c>
    </row>
    <row r="580" spans="1:16">
      <c r="A580" s="9">
        <f>'Batts 38-45 Mon'!A579</f>
        <v>5770</v>
      </c>
      <c r="B580" s="10">
        <f>'Batts 38-45 Mon'!B579</f>
        <v>6.6782407407407415E-2</v>
      </c>
      <c r="C580" s="10">
        <f>'Batts 38-45 Mon'!C579</f>
        <v>0.94652777777777763</v>
      </c>
      <c r="D580" s="19">
        <f>'Batts 38-45 Mon'!D579</f>
        <v>3484</v>
      </c>
      <c r="E580" s="19">
        <f>'Batts 38-45 Mon'!E579</f>
        <v>3471</v>
      </c>
      <c r="F580" s="19">
        <f>'Batts 38-45 Mon'!F579</f>
        <v>3445</v>
      </c>
      <c r="G580" s="19">
        <f>'Batts 38-45 Mon'!G579</f>
        <v>3456</v>
      </c>
      <c r="H580" s="19">
        <f>'Batts 38-45 Mon'!H579</f>
        <v>3472</v>
      </c>
      <c r="I580" s="19">
        <f>'Batts 38-45 Mon'!I579</f>
        <v>3445</v>
      </c>
      <c r="J580" s="19">
        <f>'Batts 38-45 Mon'!J579</f>
        <v>3480</v>
      </c>
      <c r="K580" s="19">
        <f>'Batts 38-45 Mon'!K579</f>
        <v>3732</v>
      </c>
      <c r="L580" s="19">
        <f>'Batts 38-45 Mon'!L579</f>
        <v>27985</v>
      </c>
      <c r="M580" s="11">
        <f>'Batts 38-45 Mon'!M579</f>
        <v>157.41562500000001</v>
      </c>
      <c r="N580" s="18">
        <f>'Batts 38-45 Mon'!N579</f>
        <v>0</v>
      </c>
      <c r="O580" s="9"/>
      <c r="P580" s="9" t="b">
        <f>MOD(ROW(A580),O$2)=0</f>
        <v>1</v>
      </c>
    </row>
    <row r="581" spans="1:16" hidden="1">
      <c r="A581" s="9">
        <f>'Batts 38-45 Mon'!A580</f>
        <v>5780</v>
      </c>
      <c r="B581" s="10">
        <f>'Batts 38-45 Mon'!B580</f>
        <v>6.6898148148148137E-2</v>
      </c>
      <c r="C581" s="10">
        <f>'Batts 38-45 Mon'!C580</f>
        <v>0.94664351851851836</v>
      </c>
      <c r="D581" s="19">
        <f>'Batts 38-45 Mon'!D580</f>
        <v>3489</v>
      </c>
      <c r="E581" s="19">
        <f>'Batts 38-45 Mon'!E580</f>
        <v>3473</v>
      </c>
      <c r="F581" s="19">
        <f>'Batts 38-45 Mon'!F580</f>
        <v>3447</v>
      </c>
      <c r="G581" s="19">
        <f>'Batts 38-45 Mon'!G580</f>
        <v>3461</v>
      </c>
      <c r="H581" s="19">
        <f>'Batts 38-45 Mon'!H580</f>
        <v>3475</v>
      </c>
      <c r="I581" s="19">
        <f>'Batts 38-45 Mon'!I580</f>
        <v>3447</v>
      </c>
      <c r="J581" s="19">
        <f>'Batts 38-45 Mon'!J580</f>
        <v>3484</v>
      </c>
      <c r="K581" s="19">
        <f>'Batts 38-45 Mon'!K580</f>
        <v>3742</v>
      </c>
      <c r="L581" s="19">
        <f>'Batts 38-45 Mon'!L580</f>
        <v>28018</v>
      </c>
      <c r="M581" s="11">
        <f>'Batts 38-45 Mon'!M580</f>
        <v>157.60124999999999</v>
      </c>
      <c r="N581" s="18" t="str">
        <f>'Batts 38-45 Mon'!N580</f>
        <v>8H:OVER   3L:3.447V</v>
      </c>
      <c r="O581" s="9"/>
      <c r="P581" s="9" t="b">
        <f>MOD(ROW(A581),O$2)=0</f>
        <v>0</v>
      </c>
    </row>
    <row r="582" spans="1:16" hidden="1">
      <c r="A582" s="9">
        <f>'Batts 38-45 Mon'!A581</f>
        <v>5790</v>
      </c>
      <c r="B582" s="10">
        <f>'Batts 38-45 Mon'!B581</f>
        <v>6.7013888888888887E-2</v>
      </c>
      <c r="C582" s="10">
        <f>'Batts 38-45 Mon'!C581</f>
        <v>0.94675925925925919</v>
      </c>
      <c r="D582" s="19">
        <f>'Batts 38-45 Mon'!D581</f>
        <v>3492</v>
      </c>
      <c r="E582" s="19">
        <f>'Batts 38-45 Mon'!E581</f>
        <v>3479</v>
      </c>
      <c r="F582" s="19">
        <f>'Batts 38-45 Mon'!F581</f>
        <v>3448</v>
      </c>
      <c r="G582" s="19">
        <f>'Batts 38-45 Mon'!G581</f>
        <v>3461</v>
      </c>
      <c r="H582" s="19">
        <f>'Batts 38-45 Mon'!H581</f>
        <v>3478</v>
      </c>
      <c r="I582" s="19">
        <f>'Batts 38-45 Mon'!I581</f>
        <v>3451</v>
      </c>
      <c r="J582" s="19">
        <f>'Batts 38-45 Mon'!J581</f>
        <v>3486</v>
      </c>
      <c r="K582" s="19">
        <f>'Batts 38-45 Mon'!K581</f>
        <v>3753</v>
      </c>
      <c r="L582" s="19">
        <f>'Batts 38-45 Mon'!L581</f>
        <v>28048</v>
      </c>
      <c r="M582" s="11">
        <f>'Batts 38-45 Mon'!M581</f>
        <v>157.76999999999998</v>
      </c>
      <c r="N582" s="18">
        <f>'Batts 38-45 Mon'!N581</f>
        <v>0</v>
      </c>
      <c r="O582" s="9"/>
      <c r="P582" s="9" t="b">
        <f>MOD(ROW(A582),O$2)=0</f>
        <v>0</v>
      </c>
    </row>
    <row r="583" spans="1:16" hidden="1">
      <c r="A583" s="9">
        <f>'Batts 38-45 Mon'!A582</f>
        <v>5800</v>
      </c>
      <c r="B583" s="10">
        <f>'Batts 38-45 Mon'!B582</f>
        <v>6.7129629629629636E-2</v>
      </c>
      <c r="C583" s="10">
        <f>'Batts 38-45 Mon'!C582</f>
        <v>0.94687499999999991</v>
      </c>
      <c r="D583" s="19">
        <f>'Batts 38-45 Mon'!D582</f>
        <v>3483</v>
      </c>
      <c r="E583" s="19">
        <f>'Batts 38-45 Mon'!E582</f>
        <v>3474</v>
      </c>
      <c r="F583" s="19">
        <f>'Batts 38-45 Mon'!F582</f>
        <v>3440</v>
      </c>
      <c r="G583" s="19">
        <f>'Batts 38-45 Mon'!G582</f>
        <v>3452</v>
      </c>
      <c r="H583" s="19">
        <f>'Batts 38-45 Mon'!H582</f>
        <v>3465</v>
      </c>
      <c r="I583" s="19">
        <f>'Batts 38-45 Mon'!I582</f>
        <v>3442</v>
      </c>
      <c r="J583" s="19">
        <f>'Batts 38-45 Mon'!J582</f>
        <v>3474</v>
      </c>
      <c r="K583" s="19">
        <f>'Batts 38-45 Mon'!K582</f>
        <v>3724</v>
      </c>
      <c r="L583" s="19">
        <f>'Batts 38-45 Mon'!L582</f>
        <v>27954</v>
      </c>
      <c r="M583" s="11">
        <f>'Batts 38-45 Mon'!M582</f>
        <v>157.24125000000001</v>
      </c>
      <c r="N583" s="18" t="e">
        <f>'Batts 38-45 Mon'!#REF!</f>
        <v>#REF!</v>
      </c>
      <c r="O583" s="9"/>
      <c r="P583" s="9" t="b">
        <f>MOD(ROW(A583),O$2)=0</f>
        <v>0</v>
      </c>
    </row>
    <row r="584" spans="1:16" hidden="1">
      <c r="A584" s="9">
        <f>'Batts 38-45 Mon'!A583</f>
        <v>5810</v>
      </c>
      <c r="B584" s="10">
        <f>'Batts 38-45 Mon'!B583</f>
        <v>6.7245370370370358E-2</v>
      </c>
      <c r="C584" s="10">
        <f>'Batts 38-45 Mon'!C583</f>
        <v>0.94699074074074063</v>
      </c>
      <c r="D584" s="19">
        <f>'Batts 38-45 Mon'!D583</f>
        <v>3436</v>
      </c>
      <c r="E584" s="19">
        <f>'Batts 38-45 Mon'!E583</f>
        <v>3436</v>
      </c>
      <c r="F584" s="19">
        <f>'Batts 38-45 Mon'!F583</f>
        <v>3413</v>
      </c>
      <c r="G584" s="19">
        <f>'Batts 38-45 Mon'!G583</f>
        <v>3422</v>
      </c>
      <c r="H584" s="19">
        <f>'Batts 38-45 Mon'!H583</f>
        <v>3429</v>
      </c>
      <c r="I584" s="19">
        <f>'Batts 38-45 Mon'!I583</f>
        <v>3414</v>
      </c>
      <c r="J584" s="19">
        <f>'Batts 38-45 Mon'!J583</f>
        <v>3436</v>
      </c>
      <c r="K584" s="19">
        <f>'Batts 38-45 Mon'!K583</f>
        <v>3556</v>
      </c>
      <c r="L584" s="19">
        <f>'Batts 38-45 Mon'!L583</f>
        <v>27542</v>
      </c>
      <c r="M584" s="11">
        <f>'Batts 38-45 Mon'!M583</f>
        <v>154.92375000000001</v>
      </c>
      <c r="N584" s="18" t="str">
        <f>'Batts 38-45 Mon'!N582</f>
        <v>Charger dropped 19.4 to 3.4A</v>
      </c>
      <c r="O584" s="9"/>
      <c r="P584" s="9" t="b">
        <f>MOD(ROW(A584),O$2)=0</f>
        <v>0</v>
      </c>
    </row>
    <row r="585" spans="1:16" hidden="1">
      <c r="A585" s="9">
        <f>'Batts 38-45 Mon'!A584</f>
        <v>5820</v>
      </c>
      <c r="B585" s="10">
        <f>'Batts 38-45 Mon'!B584</f>
        <v>6.7361111111111108E-2</v>
      </c>
      <c r="C585" s="10">
        <f>'Batts 38-45 Mon'!C584</f>
        <v>0.94710648148148135</v>
      </c>
      <c r="D585" s="19">
        <f>'Batts 38-45 Mon'!D584</f>
        <v>3426</v>
      </c>
      <c r="E585" s="19">
        <f>'Batts 38-45 Mon'!E584</f>
        <v>3429</v>
      </c>
      <c r="F585" s="19">
        <f>'Batts 38-45 Mon'!F584</f>
        <v>3406</v>
      </c>
      <c r="G585" s="19">
        <f>'Batts 38-45 Mon'!G584</f>
        <v>3412</v>
      </c>
      <c r="H585" s="19">
        <f>'Batts 38-45 Mon'!H584</f>
        <v>3419</v>
      </c>
      <c r="I585" s="19">
        <f>'Batts 38-45 Mon'!I584</f>
        <v>3408</v>
      </c>
      <c r="J585" s="19">
        <f>'Batts 38-45 Mon'!J584</f>
        <v>3426</v>
      </c>
      <c r="K585" s="19">
        <f>'Batts 38-45 Mon'!K584</f>
        <v>3525</v>
      </c>
      <c r="L585" s="19">
        <f>'Batts 38-45 Mon'!L584</f>
        <v>27451</v>
      </c>
      <c r="M585" s="11">
        <f>'Batts 38-45 Mon'!M584</f>
        <v>154.41187500000001</v>
      </c>
      <c r="N585" s="18" t="str">
        <f>'Batts 38-45 Mon'!N584</f>
        <v>MAIN: 154.4V,  3.4A</v>
      </c>
      <c r="O585" s="9"/>
      <c r="P585" s="9" t="b">
        <f>MOD(ROW(A585),O$2)=0</f>
        <v>0</v>
      </c>
    </row>
    <row r="586" spans="1:16" hidden="1">
      <c r="A586" s="9">
        <f>'Batts 38-45 Mon'!A585</f>
        <v>5830</v>
      </c>
      <c r="B586" s="10">
        <f>'Batts 38-45 Mon'!B585</f>
        <v>6.7476851851851857E-2</v>
      </c>
      <c r="C586" s="10">
        <f>'Batts 38-45 Mon'!C585</f>
        <v>0.94722222222222208</v>
      </c>
      <c r="D586" s="19">
        <f>'Batts 38-45 Mon'!D585</f>
        <v>3422</v>
      </c>
      <c r="E586" s="19">
        <f>'Batts 38-45 Mon'!E585</f>
        <v>3415</v>
      </c>
      <c r="F586" s="19">
        <f>'Batts 38-45 Mon'!F585</f>
        <v>3400</v>
      </c>
      <c r="G586" s="19">
        <f>'Batts 38-45 Mon'!G585</f>
        <v>3407</v>
      </c>
      <c r="H586" s="19">
        <f>'Batts 38-45 Mon'!H585</f>
        <v>3414</v>
      </c>
      <c r="I586" s="19">
        <f>'Batts 38-45 Mon'!I585</f>
        <v>3402</v>
      </c>
      <c r="J586" s="19">
        <f>'Batts 38-45 Mon'!J585</f>
        <v>3418</v>
      </c>
      <c r="K586" s="19">
        <f>'Batts 38-45 Mon'!K585</f>
        <v>3507</v>
      </c>
      <c r="L586" s="19">
        <f>'Batts 38-45 Mon'!L585</f>
        <v>27385</v>
      </c>
      <c r="M586" s="11">
        <f>'Batts 38-45 Mon'!M585</f>
        <v>154.04062500000001</v>
      </c>
      <c r="N586" s="18">
        <f>'Batts 38-45 Mon'!N585</f>
        <v>0</v>
      </c>
      <c r="O586" s="9"/>
      <c r="P586" s="9" t="b">
        <f>MOD(ROW(A586),O$2)=0</f>
        <v>0</v>
      </c>
    </row>
    <row r="587" spans="1:16" hidden="1">
      <c r="A587" s="9">
        <f>'Batts 38-45 Mon'!A586</f>
        <v>5840</v>
      </c>
      <c r="B587" s="10">
        <f>'Batts 38-45 Mon'!B586</f>
        <v>6.7592592592592593E-2</v>
      </c>
      <c r="C587" s="10">
        <f>'Batts 38-45 Mon'!C586</f>
        <v>0.9473379629629628</v>
      </c>
      <c r="D587" s="19">
        <f>'Batts 38-45 Mon'!D586</f>
        <v>3417</v>
      </c>
      <c r="E587" s="19">
        <f>'Batts 38-45 Mon'!E586</f>
        <v>3411</v>
      </c>
      <c r="F587" s="19">
        <f>'Batts 38-45 Mon'!F586</f>
        <v>3398</v>
      </c>
      <c r="G587" s="19">
        <f>'Batts 38-45 Mon'!G586</f>
        <v>3402</v>
      </c>
      <c r="H587" s="19">
        <f>'Batts 38-45 Mon'!H586</f>
        <v>3409</v>
      </c>
      <c r="I587" s="19">
        <f>'Batts 38-45 Mon'!I586</f>
        <v>3398</v>
      </c>
      <c r="J587" s="19">
        <f>'Batts 38-45 Mon'!J586</f>
        <v>3414</v>
      </c>
      <c r="K587" s="19">
        <f>'Batts 38-45 Mon'!K586</f>
        <v>3497</v>
      </c>
      <c r="L587" s="19">
        <f>'Batts 38-45 Mon'!L586</f>
        <v>27346</v>
      </c>
      <c r="M587" s="11">
        <f>'Batts 38-45 Mon'!M586</f>
        <v>153.82124999999999</v>
      </c>
      <c r="N587" s="18">
        <f>'Batts 38-45 Mon'!N586</f>
        <v>0</v>
      </c>
      <c r="O587" s="9"/>
      <c r="P587" s="9" t="b">
        <f>MOD(ROW(A587),O$2)=0</f>
        <v>0</v>
      </c>
    </row>
    <row r="588" spans="1:16" hidden="1">
      <c r="A588" s="9">
        <f>'Batts 38-45 Mon'!A587</f>
        <v>5850</v>
      </c>
      <c r="B588" s="10">
        <f>'Batts 38-45 Mon'!B587</f>
        <v>6.7708333333333329E-2</v>
      </c>
      <c r="C588" s="10">
        <f>'Batts 38-45 Mon'!C587</f>
        <v>0.94745370370370363</v>
      </c>
      <c r="D588" s="19">
        <f>'Batts 38-45 Mon'!D587</f>
        <v>3412</v>
      </c>
      <c r="E588" s="19">
        <f>'Batts 38-45 Mon'!E587</f>
        <v>3407</v>
      </c>
      <c r="F588" s="19">
        <f>'Batts 38-45 Mon'!F587</f>
        <v>3394</v>
      </c>
      <c r="G588" s="19">
        <f>'Batts 38-45 Mon'!G587</f>
        <v>3401</v>
      </c>
      <c r="H588" s="19">
        <f>'Batts 38-45 Mon'!H587</f>
        <v>3405</v>
      </c>
      <c r="I588" s="19">
        <f>'Batts 38-45 Mon'!I587</f>
        <v>3395</v>
      </c>
      <c r="J588" s="19">
        <f>'Batts 38-45 Mon'!J587</f>
        <v>3412</v>
      </c>
      <c r="K588" s="19">
        <f>'Batts 38-45 Mon'!K587</f>
        <v>3491</v>
      </c>
      <c r="L588" s="19">
        <f>'Batts 38-45 Mon'!L587</f>
        <v>27317</v>
      </c>
      <c r="M588" s="11">
        <f>'Batts 38-45 Mon'!M587</f>
        <v>153.65812500000001</v>
      </c>
      <c r="N588" s="18">
        <f>'Batts 38-45 Mon'!N587</f>
        <v>0</v>
      </c>
      <c r="O588" s="9"/>
      <c r="P588" s="9" t="b">
        <f>MOD(ROW(A588),O$2)=0</f>
        <v>0</v>
      </c>
    </row>
    <row r="589" spans="1:16" hidden="1">
      <c r="A589" s="9">
        <f>'Batts 38-45 Mon'!A588</f>
        <v>5860</v>
      </c>
      <c r="B589" s="10">
        <f>'Batts 38-45 Mon'!B588</f>
        <v>6.7824074074074078E-2</v>
      </c>
      <c r="C589" s="10">
        <f>'Batts 38-45 Mon'!C588</f>
        <v>0.94756944444444435</v>
      </c>
      <c r="D589" s="19">
        <f>'Batts 38-45 Mon'!D588</f>
        <v>3408</v>
      </c>
      <c r="E589" s="19">
        <f>'Batts 38-45 Mon'!E588</f>
        <v>3411</v>
      </c>
      <c r="F589" s="19">
        <f>'Batts 38-45 Mon'!F588</f>
        <v>3392</v>
      </c>
      <c r="G589" s="19">
        <f>'Batts 38-45 Mon'!G588</f>
        <v>3397</v>
      </c>
      <c r="H589" s="19">
        <f>'Batts 38-45 Mon'!H588</f>
        <v>3405</v>
      </c>
      <c r="I589" s="19">
        <f>'Batts 38-45 Mon'!I588</f>
        <v>3394</v>
      </c>
      <c r="J589" s="19">
        <f>'Batts 38-45 Mon'!J588</f>
        <v>3408</v>
      </c>
      <c r="K589" s="19">
        <f>'Batts 38-45 Mon'!K588</f>
        <v>3483</v>
      </c>
      <c r="L589" s="19">
        <f>'Batts 38-45 Mon'!L588</f>
        <v>27298</v>
      </c>
      <c r="M589" s="11">
        <f>'Batts 38-45 Mon'!M588</f>
        <v>153.55124999999998</v>
      </c>
      <c r="N589" s="18">
        <f>'Batts 38-45 Mon'!N588</f>
        <v>0</v>
      </c>
      <c r="O589" s="9"/>
      <c r="P589" s="9" t="b">
        <f>MOD(ROW(A589),O$2)=0</f>
        <v>0</v>
      </c>
    </row>
    <row r="590" spans="1:16">
      <c r="A590" s="9">
        <f>'Batts 38-45 Mon'!A589</f>
        <v>5870</v>
      </c>
      <c r="B590" s="10">
        <f>'Batts 38-45 Mon'!B589</f>
        <v>6.7939814814814814E-2</v>
      </c>
      <c r="C590" s="10">
        <f>'Batts 38-45 Mon'!C589</f>
        <v>0.94768518518518507</v>
      </c>
      <c r="D590" s="19">
        <f>'Batts 38-45 Mon'!D589</f>
        <v>3407</v>
      </c>
      <c r="E590" s="19">
        <f>'Batts 38-45 Mon'!E589</f>
        <v>3403</v>
      </c>
      <c r="F590" s="19">
        <f>'Batts 38-45 Mon'!F589</f>
        <v>3389</v>
      </c>
      <c r="G590" s="19">
        <f>'Batts 38-45 Mon'!G589</f>
        <v>3397</v>
      </c>
      <c r="H590" s="19">
        <f>'Batts 38-45 Mon'!H589</f>
        <v>3400</v>
      </c>
      <c r="I590" s="19">
        <f>'Batts 38-45 Mon'!I589</f>
        <v>3390</v>
      </c>
      <c r="J590" s="19">
        <f>'Batts 38-45 Mon'!J589</f>
        <v>3406</v>
      </c>
      <c r="K590" s="19">
        <f>'Batts 38-45 Mon'!K589</f>
        <v>3479</v>
      </c>
      <c r="L590" s="19">
        <f>'Batts 38-45 Mon'!L589</f>
        <v>27271</v>
      </c>
      <c r="M590" s="11">
        <f>'Batts 38-45 Mon'!M589</f>
        <v>153.39937499999999</v>
      </c>
      <c r="N590" s="18">
        <f>'Batts 38-45 Mon'!N589</f>
        <v>0</v>
      </c>
      <c r="O590" s="9"/>
      <c r="P590" s="9" t="b">
        <f>MOD(ROW(A590),O$2)=0</f>
        <v>1</v>
      </c>
    </row>
    <row r="591" spans="1:16" hidden="1">
      <c r="A591" s="9">
        <f>'Batts 38-45 Mon'!A590</f>
        <v>5880</v>
      </c>
      <c r="B591" s="10">
        <f>'Batts 38-45 Mon'!B590</f>
        <v>6.805555555555555E-2</v>
      </c>
      <c r="C591" s="10">
        <f>'Batts 38-45 Mon'!C590</f>
        <v>0.9478009259259258</v>
      </c>
      <c r="D591" s="19">
        <f>'Batts 38-45 Mon'!D590</f>
        <v>3405</v>
      </c>
      <c r="E591" s="19">
        <f>'Batts 38-45 Mon'!E590</f>
        <v>3405</v>
      </c>
      <c r="F591" s="19">
        <f>'Batts 38-45 Mon'!F590</f>
        <v>3389</v>
      </c>
      <c r="G591" s="19">
        <f>'Batts 38-45 Mon'!G590</f>
        <v>3392</v>
      </c>
      <c r="H591" s="19">
        <f>'Batts 38-45 Mon'!H590</f>
        <v>3400</v>
      </c>
      <c r="I591" s="19">
        <f>'Batts 38-45 Mon'!I590</f>
        <v>3390</v>
      </c>
      <c r="J591" s="19">
        <f>'Batts 38-45 Mon'!J590</f>
        <v>3403</v>
      </c>
      <c r="K591" s="19">
        <f>'Batts 38-45 Mon'!K590</f>
        <v>3476</v>
      </c>
      <c r="L591" s="19">
        <f>'Batts 38-45 Mon'!L590</f>
        <v>27260</v>
      </c>
      <c r="M591" s="11">
        <f>'Batts 38-45 Mon'!M590</f>
        <v>153.33750000000001</v>
      </c>
      <c r="N591" s="18">
        <f>'Batts 38-45 Mon'!N590</f>
        <v>0</v>
      </c>
      <c r="O591" s="9"/>
      <c r="P591" s="9" t="b">
        <f>MOD(ROW(A591),O$2)=0</f>
        <v>0</v>
      </c>
    </row>
    <row r="592" spans="1:16" hidden="1">
      <c r="A592" s="9">
        <f>'Batts 38-45 Mon'!A591</f>
        <v>5890</v>
      </c>
      <c r="B592" s="10">
        <f>'Batts 38-45 Mon'!B591</f>
        <v>6.8171296296296299E-2</v>
      </c>
      <c r="C592" s="10">
        <f>'Batts 38-45 Mon'!C591</f>
        <v>0.94791666666666652</v>
      </c>
      <c r="D592" s="19">
        <f>'Batts 38-45 Mon'!D591</f>
        <v>3402</v>
      </c>
      <c r="E592" s="19">
        <f>'Batts 38-45 Mon'!E591</f>
        <v>3399</v>
      </c>
      <c r="F592" s="19">
        <f>'Batts 38-45 Mon'!F591</f>
        <v>3387</v>
      </c>
      <c r="G592" s="19">
        <f>'Batts 38-45 Mon'!G591</f>
        <v>3392</v>
      </c>
      <c r="H592" s="19">
        <f>'Batts 38-45 Mon'!H591</f>
        <v>3397</v>
      </c>
      <c r="I592" s="19">
        <f>'Batts 38-45 Mon'!I591</f>
        <v>3389</v>
      </c>
      <c r="J592" s="19">
        <f>'Batts 38-45 Mon'!J591</f>
        <v>3403</v>
      </c>
      <c r="K592" s="19">
        <f>'Batts 38-45 Mon'!K591</f>
        <v>3473</v>
      </c>
      <c r="L592" s="19">
        <f>'Batts 38-45 Mon'!L591</f>
        <v>27242</v>
      </c>
      <c r="M592" s="11">
        <f>'Batts 38-45 Mon'!M591</f>
        <v>153.23625000000001</v>
      </c>
      <c r="N592" s="18">
        <f>'Batts 38-45 Mon'!N591</f>
        <v>0</v>
      </c>
      <c r="O592" s="9"/>
      <c r="P592" s="9" t="b">
        <f>MOD(ROW(A592),O$2)=0</f>
        <v>0</v>
      </c>
    </row>
    <row r="593" spans="1:24" hidden="1">
      <c r="A593" s="9">
        <f>'Batts 38-45 Mon'!A592</f>
        <v>5900</v>
      </c>
      <c r="B593" s="10">
        <f>'Batts 38-45 Mon'!B592</f>
        <v>6.8287037037037035E-2</v>
      </c>
      <c r="C593" s="10">
        <f>'Batts 38-45 Mon'!C592</f>
        <v>0.94803240740740735</v>
      </c>
      <c r="D593" s="19">
        <f>'Batts 38-45 Mon'!D592</f>
        <v>3402</v>
      </c>
      <c r="E593" s="19">
        <f>'Batts 38-45 Mon'!E592</f>
        <v>3399</v>
      </c>
      <c r="F593" s="19">
        <f>'Batts 38-45 Mon'!F592</f>
        <v>3385</v>
      </c>
      <c r="G593" s="19">
        <f>'Batts 38-45 Mon'!G592</f>
        <v>3392</v>
      </c>
      <c r="H593" s="19">
        <f>'Batts 38-45 Mon'!H592</f>
        <v>3395</v>
      </c>
      <c r="I593" s="19">
        <f>'Batts 38-45 Mon'!I592</f>
        <v>3385</v>
      </c>
      <c r="J593" s="19">
        <f>'Batts 38-45 Mon'!J592</f>
        <v>3401</v>
      </c>
      <c r="K593" s="19">
        <f>'Batts 38-45 Mon'!K592</f>
        <v>3468</v>
      </c>
      <c r="L593" s="19">
        <f>'Batts 38-45 Mon'!L592</f>
        <v>27227</v>
      </c>
      <c r="M593" s="11">
        <f>'Batts 38-45 Mon'!M592</f>
        <v>153.15187499999999</v>
      </c>
      <c r="N593" s="18">
        <f>'Batts 38-45 Mon'!N592</f>
        <v>0</v>
      </c>
      <c r="O593" s="9"/>
      <c r="P593" s="9" t="b">
        <f>MOD(ROW(A593),O$2)=0</f>
        <v>0</v>
      </c>
    </row>
    <row r="594" spans="1:24" hidden="1">
      <c r="A594" s="9">
        <f>'Batts 38-45 Mon'!A593</f>
        <v>5910</v>
      </c>
      <c r="B594" s="10">
        <f>'Batts 38-45 Mon'!B593</f>
        <v>6.8402777777777771E-2</v>
      </c>
      <c r="C594" s="10">
        <f>'Batts 38-45 Mon'!C593</f>
        <v>0.94814814814814807</v>
      </c>
      <c r="D594" s="19">
        <f>'Batts 38-45 Mon'!D593</f>
        <v>3401</v>
      </c>
      <c r="E594" s="19">
        <f>'Batts 38-45 Mon'!E593</f>
        <v>3398</v>
      </c>
      <c r="F594" s="19">
        <f>'Batts 38-45 Mon'!F593</f>
        <v>3384</v>
      </c>
      <c r="G594" s="19">
        <f>'Batts 38-45 Mon'!G593</f>
        <v>3390</v>
      </c>
      <c r="H594" s="19">
        <f>'Batts 38-45 Mon'!H593</f>
        <v>3395</v>
      </c>
      <c r="I594" s="19">
        <f>'Batts 38-45 Mon'!I593</f>
        <v>3385</v>
      </c>
      <c r="J594" s="19">
        <f>'Batts 38-45 Mon'!J593</f>
        <v>3398</v>
      </c>
      <c r="K594" s="19">
        <f>'Batts 38-45 Mon'!K593</f>
        <v>3468</v>
      </c>
      <c r="L594" s="19">
        <f>'Batts 38-45 Mon'!L593</f>
        <v>27219</v>
      </c>
      <c r="M594" s="11">
        <f>'Batts 38-45 Mon'!M593</f>
        <v>153.106875</v>
      </c>
      <c r="N594" s="18">
        <f>'Batts 38-45 Mon'!N593</f>
        <v>0</v>
      </c>
      <c r="O594" s="9"/>
      <c r="P594" s="9" t="b">
        <f>MOD(ROW(A594),O$2)=0</f>
        <v>0</v>
      </c>
      <c r="Q594" s="9"/>
      <c r="R594" s="9"/>
      <c r="S594" s="9"/>
      <c r="T594" s="9"/>
      <c r="U594" s="9"/>
      <c r="V594" s="9"/>
      <c r="W594" s="9"/>
      <c r="X594" s="9"/>
    </row>
    <row r="595" spans="1:24" hidden="1">
      <c r="A595" s="9">
        <f>'Batts 38-45 Mon'!A594</f>
        <v>5920</v>
      </c>
      <c r="B595" s="10">
        <f>'Batts 38-45 Mon'!B594</f>
        <v>6.851851851851852E-2</v>
      </c>
      <c r="C595" s="10">
        <f>'Batts 38-45 Mon'!C594</f>
        <v>0.9482638888888888</v>
      </c>
      <c r="D595" s="19">
        <f>'Batts 38-45 Mon'!D594</f>
        <v>3397</v>
      </c>
      <c r="E595" s="19">
        <f>'Batts 38-45 Mon'!E594</f>
        <v>3395</v>
      </c>
      <c r="F595" s="19">
        <f>'Batts 38-45 Mon'!F594</f>
        <v>3384</v>
      </c>
      <c r="G595" s="19">
        <f>'Batts 38-45 Mon'!G594</f>
        <v>3387</v>
      </c>
      <c r="H595" s="19">
        <f>'Batts 38-45 Mon'!H594</f>
        <v>3395</v>
      </c>
      <c r="I595" s="19">
        <f>'Batts 38-45 Mon'!I594</f>
        <v>3385</v>
      </c>
      <c r="J595" s="19">
        <f>'Batts 38-45 Mon'!J594</f>
        <v>3398</v>
      </c>
      <c r="K595" s="19">
        <f>'Batts 38-45 Mon'!K594</f>
        <v>3463</v>
      </c>
      <c r="L595" s="19">
        <f>'Batts 38-45 Mon'!L594</f>
        <v>27204</v>
      </c>
      <c r="M595" s="11">
        <f>'Batts 38-45 Mon'!M594</f>
        <v>153.02250000000001</v>
      </c>
      <c r="N595" s="18">
        <f>'Batts 38-45 Mon'!N594</f>
        <v>0</v>
      </c>
      <c r="O595" s="9"/>
      <c r="P595" s="9" t="b">
        <f>MOD(ROW(A595),O$2)=0</f>
        <v>0</v>
      </c>
      <c r="Q595" s="12"/>
      <c r="R595" s="12"/>
      <c r="V595" s="9"/>
      <c r="W595" s="9"/>
      <c r="X595" s="9"/>
    </row>
    <row r="596" spans="1:24" hidden="1">
      <c r="A596" s="9">
        <f>'Batts 38-45 Mon'!A595</f>
        <v>5930</v>
      </c>
      <c r="B596" s="10">
        <f>'Batts 38-45 Mon'!B595</f>
        <v>6.8634259259259256E-2</v>
      </c>
      <c r="C596" s="10">
        <f>'Batts 38-45 Mon'!C595</f>
        <v>0.94837962962962952</v>
      </c>
      <c r="D596" s="19">
        <f>'Batts 38-45 Mon'!D595</f>
        <v>3397</v>
      </c>
      <c r="E596" s="19">
        <f>'Batts 38-45 Mon'!E595</f>
        <v>3395</v>
      </c>
      <c r="F596" s="19">
        <f>'Batts 38-45 Mon'!F595</f>
        <v>3384</v>
      </c>
      <c r="G596" s="19">
        <f>'Batts 38-45 Mon'!G595</f>
        <v>3387</v>
      </c>
      <c r="H596" s="19">
        <f>'Batts 38-45 Mon'!H595</f>
        <v>3394</v>
      </c>
      <c r="I596" s="19">
        <f>'Batts 38-45 Mon'!I595</f>
        <v>3385</v>
      </c>
      <c r="J596" s="19">
        <f>'Batts 38-45 Mon'!J595</f>
        <v>3398</v>
      </c>
      <c r="K596" s="19">
        <f>'Batts 38-45 Mon'!K595</f>
        <v>3463</v>
      </c>
      <c r="L596" s="19">
        <f>'Batts 38-45 Mon'!L595</f>
        <v>27203</v>
      </c>
      <c r="M596" s="11">
        <f>'Batts 38-45 Mon'!M595</f>
        <v>153.016875</v>
      </c>
      <c r="N596" s="18">
        <f>'Batts 38-45 Mon'!N595</f>
        <v>0</v>
      </c>
      <c r="O596" s="9"/>
      <c r="P596" s="9" t="b">
        <f>MOD(ROW(A596),O$2)=0</f>
        <v>0</v>
      </c>
      <c r="Q596" s="13"/>
      <c r="R596" s="13"/>
      <c r="V596" s="9"/>
      <c r="W596" s="9"/>
      <c r="X596" s="9"/>
    </row>
    <row r="597" spans="1:24" hidden="1">
      <c r="A597" s="9">
        <f>'Batts 38-45 Mon'!A596</f>
        <v>5940</v>
      </c>
      <c r="B597" s="10">
        <f>'Batts 38-45 Mon'!B596</f>
        <v>6.8749999999999992E-2</v>
      </c>
      <c r="C597" s="10">
        <f>'Batts 38-45 Mon'!C596</f>
        <v>0.94849537037037024</v>
      </c>
      <c r="D597" s="19">
        <f>'Batts 38-45 Mon'!D596</f>
        <v>3397</v>
      </c>
      <c r="E597" s="19">
        <f>'Batts 38-45 Mon'!E596</f>
        <v>3395</v>
      </c>
      <c r="F597" s="19">
        <f>'Batts 38-45 Mon'!F596</f>
        <v>3383</v>
      </c>
      <c r="G597" s="19">
        <f>'Batts 38-45 Mon'!G596</f>
        <v>3387</v>
      </c>
      <c r="H597" s="19">
        <f>'Batts 38-45 Mon'!H596</f>
        <v>3391</v>
      </c>
      <c r="I597" s="19">
        <f>'Batts 38-45 Mon'!I596</f>
        <v>3384</v>
      </c>
      <c r="J597" s="19">
        <f>'Batts 38-45 Mon'!J596</f>
        <v>3397</v>
      </c>
      <c r="K597" s="19">
        <f>'Batts 38-45 Mon'!K596</f>
        <v>3462</v>
      </c>
      <c r="L597" s="19">
        <f>'Batts 38-45 Mon'!L596</f>
        <v>27196</v>
      </c>
      <c r="M597" s="11">
        <f>'Batts 38-45 Mon'!M596</f>
        <v>152.97750000000002</v>
      </c>
      <c r="N597" s="18">
        <f>'Batts 38-45 Mon'!N596</f>
        <v>0</v>
      </c>
      <c r="O597" s="9"/>
      <c r="P597" s="9" t="b">
        <f>MOD(ROW(A597),O$2)=0</f>
        <v>0</v>
      </c>
      <c r="Q597" s="12"/>
      <c r="R597" s="12"/>
      <c r="V597" s="9"/>
      <c r="W597" s="9"/>
      <c r="X597" s="9"/>
    </row>
    <row r="598" spans="1:24" hidden="1">
      <c r="A598" s="9">
        <f>'Batts 38-45 Mon'!A597</f>
        <v>5950</v>
      </c>
      <c r="B598" s="10">
        <f>'Batts 38-45 Mon'!B597</f>
        <v>6.8865740740740741E-2</v>
      </c>
      <c r="C598" s="10">
        <f>'Batts 38-45 Mon'!C597</f>
        <v>0.94861111111111096</v>
      </c>
      <c r="D598" s="19">
        <f>'Batts 38-45 Mon'!D597</f>
        <v>3397</v>
      </c>
      <c r="E598" s="19">
        <f>'Batts 38-45 Mon'!E597</f>
        <v>3395</v>
      </c>
      <c r="F598" s="19">
        <f>'Batts 38-45 Mon'!F597</f>
        <v>3383</v>
      </c>
      <c r="G598" s="19">
        <f>'Batts 38-45 Mon'!G597</f>
        <v>3387</v>
      </c>
      <c r="H598" s="19">
        <f>'Batts 38-45 Mon'!H597</f>
        <v>3390</v>
      </c>
      <c r="I598" s="19">
        <f>'Batts 38-45 Mon'!I597</f>
        <v>3381</v>
      </c>
      <c r="J598" s="19">
        <f>'Batts 38-45 Mon'!J597</f>
        <v>3395</v>
      </c>
      <c r="K598" s="19">
        <f>'Batts 38-45 Mon'!K597</f>
        <v>3458</v>
      </c>
      <c r="L598" s="19">
        <f>'Batts 38-45 Mon'!L597</f>
        <v>27186</v>
      </c>
      <c r="M598" s="11">
        <f>'Batts 38-45 Mon'!M597</f>
        <v>152.92124999999999</v>
      </c>
      <c r="N598" s="18">
        <f>'Batts 38-45 Mon'!N597</f>
        <v>0</v>
      </c>
      <c r="O598" s="9"/>
      <c r="P598" s="9" t="b">
        <f>MOD(ROW(A598),O$2)=0</f>
        <v>0</v>
      </c>
      <c r="V598" s="9"/>
      <c r="W598" s="9"/>
      <c r="X598" s="9"/>
    </row>
    <row r="599" spans="1:24" hidden="1">
      <c r="A599" s="9">
        <f>'Batts 38-45 Mon'!A598</f>
        <v>5960</v>
      </c>
      <c r="B599" s="10">
        <f>'Batts 38-45 Mon'!B598</f>
        <v>6.8981481481481477E-2</v>
      </c>
      <c r="C599" s="10">
        <f>'Batts 38-45 Mon'!C598</f>
        <v>0.94872685185185168</v>
      </c>
      <c r="D599" s="19">
        <f>'Batts 38-45 Mon'!D598</f>
        <v>3396</v>
      </c>
      <c r="E599" s="19">
        <f>'Batts 38-45 Mon'!E598</f>
        <v>3394</v>
      </c>
      <c r="F599" s="19">
        <f>'Batts 38-45 Mon'!F598</f>
        <v>3380</v>
      </c>
      <c r="G599" s="19">
        <f>'Batts 38-45 Mon'!G598</f>
        <v>3387</v>
      </c>
      <c r="H599" s="19">
        <f>'Batts 38-45 Mon'!H598</f>
        <v>3390</v>
      </c>
      <c r="I599" s="19">
        <f>'Batts 38-45 Mon'!I598</f>
        <v>3380</v>
      </c>
      <c r="J599" s="19">
        <f>'Batts 38-45 Mon'!J598</f>
        <v>3394</v>
      </c>
      <c r="K599" s="19">
        <f>'Batts 38-45 Mon'!K598</f>
        <v>3458</v>
      </c>
      <c r="L599" s="19">
        <f>'Batts 38-45 Mon'!L598</f>
        <v>27179</v>
      </c>
      <c r="M599" s="11">
        <f>'Batts 38-45 Mon'!M598</f>
        <v>152.88187499999998</v>
      </c>
      <c r="N599" s="18">
        <f>'Batts 38-45 Mon'!N598</f>
        <v>0</v>
      </c>
      <c r="O599" s="9"/>
      <c r="P599" s="9" t="b">
        <f>MOD(ROW(A599),O$2)=0</f>
        <v>0</v>
      </c>
      <c r="V599" s="9"/>
      <c r="W599" s="9"/>
      <c r="X599" s="9"/>
    </row>
    <row r="600" spans="1:24">
      <c r="A600" s="9">
        <f>'Batts 38-45 Mon'!A599</f>
        <v>5970</v>
      </c>
      <c r="B600" s="10">
        <f>'Batts 38-45 Mon'!B599</f>
        <v>6.9097222222222227E-2</v>
      </c>
      <c r="C600" s="10">
        <f>'Batts 38-45 Mon'!C599</f>
        <v>0.94884259259259252</v>
      </c>
      <c r="D600" s="19">
        <f>'Batts 38-45 Mon'!D599</f>
        <v>3395</v>
      </c>
      <c r="E600" s="19">
        <f>'Batts 38-45 Mon'!E599</f>
        <v>3395</v>
      </c>
      <c r="F600" s="19">
        <f>'Batts 38-45 Mon'!F599</f>
        <v>3379</v>
      </c>
      <c r="G600" s="19">
        <f>'Batts 38-45 Mon'!G599</f>
        <v>3386</v>
      </c>
      <c r="H600" s="19">
        <f>'Batts 38-45 Mon'!H599</f>
        <v>3390</v>
      </c>
      <c r="I600" s="19">
        <f>'Batts 38-45 Mon'!I599</f>
        <v>3380</v>
      </c>
      <c r="J600" s="19">
        <f>'Batts 38-45 Mon'!J599</f>
        <v>3394</v>
      </c>
      <c r="K600" s="19">
        <f>'Batts 38-45 Mon'!K599</f>
        <v>3458</v>
      </c>
      <c r="L600" s="19">
        <f>'Batts 38-45 Mon'!L599</f>
        <v>27177</v>
      </c>
      <c r="M600" s="11">
        <f>'Batts 38-45 Mon'!M599</f>
        <v>152.87062499999999</v>
      </c>
      <c r="N600" s="18">
        <f>'Batts 38-45 Mon'!N599</f>
        <v>0</v>
      </c>
      <c r="O600" s="9"/>
      <c r="P600" s="9" t="b">
        <f>MOD(ROW(A600),O$2)=0</f>
        <v>1</v>
      </c>
      <c r="V600" s="9"/>
      <c r="W600" s="9"/>
      <c r="X600" s="9"/>
    </row>
    <row r="601" spans="1:24" hidden="1">
      <c r="A601" s="9">
        <f>'Batts 38-45 Mon'!A600</f>
        <v>5980</v>
      </c>
      <c r="B601" s="10">
        <f>'Batts 38-45 Mon'!B600</f>
        <v>6.9212962962962962E-2</v>
      </c>
      <c r="C601" s="10">
        <f>'Batts 38-45 Mon'!C600</f>
        <v>0.94895833333333324</v>
      </c>
      <c r="D601" s="19">
        <f>'Batts 38-45 Mon'!D600</f>
        <v>3392</v>
      </c>
      <c r="E601" s="19">
        <f>'Batts 38-45 Mon'!E600</f>
        <v>3393</v>
      </c>
      <c r="F601" s="19">
        <f>'Batts 38-45 Mon'!F600</f>
        <v>3379</v>
      </c>
      <c r="G601" s="19">
        <f>'Batts 38-45 Mon'!G600</f>
        <v>3385</v>
      </c>
      <c r="H601" s="19">
        <f>'Batts 38-45 Mon'!H600</f>
        <v>3390</v>
      </c>
      <c r="I601" s="19">
        <f>'Batts 38-45 Mon'!I600</f>
        <v>3380</v>
      </c>
      <c r="J601" s="19">
        <f>'Batts 38-45 Mon'!J600</f>
        <v>3394</v>
      </c>
      <c r="K601" s="19">
        <f>'Batts 38-45 Mon'!K600</f>
        <v>3458</v>
      </c>
      <c r="L601" s="19">
        <f>'Batts 38-45 Mon'!L600</f>
        <v>27171</v>
      </c>
      <c r="M601" s="11">
        <f>'Batts 38-45 Mon'!M600</f>
        <v>152.83687499999999</v>
      </c>
      <c r="N601" s="18">
        <f>'Batts 38-45 Mon'!N600</f>
        <v>0</v>
      </c>
      <c r="O601" s="9"/>
      <c r="P601" s="9" t="b">
        <f>MOD(ROW(A601),O$2)=0</f>
        <v>0</v>
      </c>
      <c r="V601" s="9"/>
      <c r="W601" s="9"/>
      <c r="X601" s="9"/>
    </row>
    <row r="602" spans="1:24" hidden="1">
      <c r="A602" s="9">
        <f>'Batts 38-45 Mon'!A601</f>
        <v>5990</v>
      </c>
      <c r="B602" s="10">
        <f>'Batts 38-45 Mon'!B601</f>
        <v>6.9328703703703698E-2</v>
      </c>
      <c r="C602" s="10">
        <f>'Batts 38-45 Mon'!C601</f>
        <v>0.94907407407407396</v>
      </c>
      <c r="D602" s="19">
        <f>'Batts 38-45 Mon'!D601</f>
        <v>3392</v>
      </c>
      <c r="E602" s="19">
        <f>'Batts 38-45 Mon'!E601</f>
        <v>3391</v>
      </c>
      <c r="F602" s="19">
        <f>'Batts 38-45 Mon'!F601</f>
        <v>3379</v>
      </c>
      <c r="G602" s="19">
        <f>'Batts 38-45 Mon'!G601</f>
        <v>3384</v>
      </c>
      <c r="H602" s="19">
        <f>'Batts 38-45 Mon'!H601</f>
        <v>3390</v>
      </c>
      <c r="I602" s="19">
        <f>'Batts 38-45 Mon'!I601</f>
        <v>3380</v>
      </c>
      <c r="J602" s="19">
        <f>'Batts 38-45 Mon'!J601</f>
        <v>3394</v>
      </c>
      <c r="K602" s="19">
        <f>'Batts 38-45 Mon'!K601</f>
        <v>3457</v>
      </c>
      <c r="L602" s="19">
        <f>'Batts 38-45 Mon'!L601</f>
        <v>27167</v>
      </c>
      <c r="M602" s="11">
        <f>'Batts 38-45 Mon'!M601</f>
        <v>152.81437500000001</v>
      </c>
      <c r="N602" s="18">
        <f>'Batts 38-45 Mon'!N601</f>
        <v>0</v>
      </c>
      <c r="O602" s="9"/>
      <c r="P602" s="9" t="b">
        <f>MOD(ROW(A602),O$2)=0</f>
        <v>0</v>
      </c>
      <c r="V602" s="9"/>
      <c r="W602" s="9"/>
      <c r="X602" s="9"/>
    </row>
    <row r="603" spans="1:24" hidden="1">
      <c r="A603" s="9">
        <f>'Batts 38-45 Mon'!A602</f>
        <v>6000</v>
      </c>
      <c r="B603" s="10">
        <f>'Batts 38-45 Mon'!B602</f>
        <v>6.9444444444444448E-2</v>
      </c>
      <c r="C603" s="10">
        <f>'Batts 38-45 Mon'!C602</f>
        <v>0.94918981481481468</v>
      </c>
      <c r="D603" s="19">
        <f>'Batts 38-45 Mon'!D602</f>
        <v>3392</v>
      </c>
      <c r="E603" s="19">
        <f>'Batts 38-45 Mon'!E602</f>
        <v>3391</v>
      </c>
      <c r="F603" s="19">
        <f>'Batts 38-45 Mon'!F602</f>
        <v>3379</v>
      </c>
      <c r="G603" s="19">
        <f>'Batts 38-45 Mon'!G602</f>
        <v>3383</v>
      </c>
      <c r="H603" s="19">
        <f>'Batts 38-45 Mon'!H602</f>
        <v>3390</v>
      </c>
      <c r="I603" s="19">
        <f>'Batts 38-45 Mon'!I602</f>
        <v>3380</v>
      </c>
      <c r="J603" s="19">
        <f>'Batts 38-45 Mon'!J602</f>
        <v>3394</v>
      </c>
      <c r="K603" s="19">
        <f>'Batts 38-45 Mon'!K602</f>
        <v>3456</v>
      </c>
      <c r="L603" s="19">
        <f>'Batts 38-45 Mon'!L602</f>
        <v>27165</v>
      </c>
      <c r="M603" s="11">
        <f>'Batts 38-45 Mon'!M602</f>
        <v>152.80312499999999</v>
      </c>
      <c r="N603" s="18">
        <f>'Batts 38-45 Mon'!N602</f>
        <v>0</v>
      </c>
      <c r="O603" s="9"/>
      <c r="P603" s="9" t="b">
        <f>MOD(ROW(A603),O$2)=0</f>
        <v>0</v>
      </c>
      <c r="V603" s="9"/>
      <c r="W603" s="9"/>
      <c r="X603" s="9"/>
    </row>
    <row r="604" spans="1:24" hidden="1">
      <c r="A604" s="9">
        <f>'Batts 38-45 Mon'!A603</f>
        <v>6010</v>
      </c>
      <c r="B604" s="10">
        <f>'Batts 38-45 Mon'!B603</f>
        <v>6.9560185185185183E-2</v>
      </c>
      <c r="C604" s="10">
        <f>'Batts 38-45 Mon'!C603</f>
        <v>0.9493055555555554</v>
      </c>
      <c r="D604" s="19">
        <f>'Batts 38-45 Mon'!D603</f>
        <v>3392</v>
      </c>
      <c r="E604" s="19">
        <f>'Batts 38-45 Mon'!E603</f>
        <v>3391</v>
      </c>
      <c r="F604" s="19">
        <f>'Batts 38-45 Mon'!F603</f>
        <v>3379</v>
      </c>
      <c r="G604" s="19">
        <f>'Batts 38-45 Mon'!G603</f>
        <v>3383</v>
      </c>
      <c r="H604" s="19">
        <f>'Batts 38-45 Mon'!H603</f>
        <v>3389</v>
      </c>
      <c r="I604" s="19">
        <f>'Batts 38-45 Mon'!I603</f>
        <v>3380</v>
      </c>
      <c r="J604" s="19">
        <f>'Batts 38-45 Mon'!J603</f>
        <v>3394</v>
      </c>
      <c r="K604" s="19">
        <f>'Batts 38-45 Mon'!K603</f>
        <v>3454</v>
      </c>
      <c r="L604" s="19">
        <f>'Batts 38-45 Mon'!L603</f>
        <v>27162</v>
      </c>
      <c r="M604" s="11">
        <f>'Batts 38-45 Mon'!M603</f>
        <v>152.78625</v>
      </c>
      <c r="N604" s="18">
        <f>'Batts 38-45 Mon'!N603</f>
        <v>0</v>
      </c>
      <c r="O604" s="9"/>
      <c r="P604" s="9" t="b">
        <f>MOD(ROW(A604),O$2)=0</f>
        <v>0</v>
      </c>
      <c r="V604" s="9"/>
      <c r="W604" s="9"/>
      <c r="X604" s="9"/>
    </row>
    <row r="605" spans="1:24" hidden="1">
      <c r="A605" s="9">
        <f>'Batts 38-45 Mon'!A604</f>
        <v>6020</v>
      </c>
      <c r="B605" s="10">
        <f>'Batts 38-45 Mon'!B604</f>
        <v>6.9675925925925919E-2</v>
      </c>
      <c r="C605" s="10">
        <f>'Batts 38-45 Mon'!C604</f>
        <v>0.94942129629629624</v>
      </c>
      <c r="D605" s="19">
        <f>'Batts 38-45 Mon'!D604</f>
        <v>3392</v>
      </c>
      <c r="E605" s="19">
        <f>'Batts 38-45 Mon'!E604</f>
        <v>3391</v>
      </c>
      <c r="F605" s="19">
        <f>'Batts 38-45 Mon'!F604</f>
        <v>3379</v>
      </c>
      <c r="G605" s="19">
        <f>'Batts 38-45 Mon'!G604</f>
        <v>3383</v>
      </c>
      <c r="H605" s="19">
        <f>'Batts 38-45 Mon'!H604</f>
        <v>3389</v>
      </c>
      <c r="I605" s="19">
        <f>'Batts 38-45 Mon'!I604</f>
        <v>3380</v>
      </c>
      <c r="J605" s="19">
        <f>'Batts 38-45 Mon'!J604</f>
        <v>3394</v>
      </c>
      <c r="K605" s="19">
        <f>'Batts 38-45 Mon'!K604</f>
        <v>3453</v>
      </c>
      <c r="L605" s="19">
        <f>'Batts 38-45 Mon'!L604</f>
        <v>27161</v>
      </c>
      <c r="M605" s="11">
        <f>'Batts 38-45 Mon'!M604</f>
        <v>152.78062500000001</v>
      </c>
      <c r="N605" s="18">
        <f>'Batts 38-45 Mon'!N604</f>
        <v>0</v>
      </c>
      <c r="O605" s="9"/>
      <c r="P605" s="9" t="b">
        <f>MOD(ROW(A605),O$2)=0</f>
        <v>0</v>
      </c>
      <c r="V605" s="9"/>
      <c r="W605" s="9"/>
      <c r="X605" s="9"/>
    </row>
    <row r="606" spans="1:24" hidden="1">
      <c r="A606" s="9">
        <f>'Batts 38-45 Mon'!A605</f>
        <v>6030</v>
      </c>
      <c r="B606" s="10">
        <f>'Batts 38-45 Mon'!B605</f>
        <v>6.9791666666666669E-2</v>
      </c>
      <c r="C606" s="10">
        <f>'Batts 38-45 Mon'!C605</f>
        <v>0.94953703703703696</v>
      </c>
      <c r="D606" s="19">
        <f>'Batts 38-45 Mon'!D605</f>
        <v>3392</v>
      </c>
      <c r="E606" s="19">
        <f>'Batts 38-45 Mon'!E605</f>
        <v>3391</v>
      </c>
      <c r="F606" s="19">
        <f>'Batts 38-45 Mon'!F605</f>
        <v>3379</v>
      </c>
      <c r="G606" s="19">
        <f>'Batts 38-45 Mon'!G605</f>
        <v>3383</v>
      </c>
      <c r="H606" s="19">
        <f>'Batts 38-45 Mon'!H605</f>
        <v>3389</v>
      </c>
      <c r="I606" s="19">
        <f>'Batts 38-45 Mon'!I605</f>
        <v>3380</v>
      </c>
      <c r="J606" s="19">
        <f>'Batts 38-45 Mon'!J605</f>
        <v>3394</v>
      </c>
      <c r="K606" s="19">
        <f>'Batts 38-45 Mon'!K605</f>
        <v>3453</v>
      </c>
      <c r="L606" s="19">
        <f>'Batts 38-45 Mon'!L605</f>
        <v>27161</v>
      </c>
      <c r="M606" s="11">
        <f>'Batts 38-45 Mon'!M605</f>
        <v>152.78062500000001</v>
      </c>
      <c r="N606" s="18">
        <f>'Batts 38-45 Mon'!N605</f>
        <v>0</v>
      </c>
      <c r="O606" s="9"/>
      <c r="P606" s="9" t="b">
        <f>MOD(ROW(A606),O$2)=0</f>
        <v>0</v>
      </c>
      <c r="V606" s="9"/>
      <c r="W606" s="9"/>
      <c r="X606" s="9"/>
    </row>
    <row r="607" spans="1:24" hidden="1">
      <c r="A607" s="9">
        <f>'Batts 38-45 Mon'!A606</f>
        <v>6040</v>
      </c>
      <c r="B607" s="10">
        <f>'Batts 38-45 Mon'!B606</f>
        <v>6.9907407407407404E-2</v>
      </c>
      <c r="C607" s="10">
        <f>'Batts 38-45 Mon'!C606</f>
        <v>0.94965277777777768</v>
      </c>
      <c r="D607" s="19">
        <f>'Batts 38-45 Mon'!D606</f>
        <v>3392</v>
      </c>
      <c r="E607" s="19">
        <f>'Batts 38-45 Mon'!E606</f>
        <v>3391</v>
      </c>
      <c r="F607" s="19">
        <f>'Batts 38-45 Mon'!F606</f>
        <v>3379</v>
      </c>
      <c r="G607" s="19">
        <f>'Batts 38-45 Mon'!G606</f>
        <v>3383</v>
      </c>
      <c r="H607" s="19">
        <f>'Batts 38-45 Mon'!H606</f>
        <v>3389</v>
      </c>
      <c r="I607" s="19">
        <f>'Batts 38-45 Mon'!I606</f>
        <v>3380</v>
      </c>
      <c r="J607" s="19">
        <f>'Batts 38-45 Mon'!J606</f>
        <v>3392</v>
      </c>
      <c r="K607" s="19">
        <f>'Batts 38-45 Mon'!K606</f>
        <v>3453</v>
      </c>
      <c r="L607" s="19">
        <f>'Batts 38-45 Mon'!L606</f>
        <v>27159</v>
      </c>
      <c r="M607" s="11">
        <f>'Batts 38-45 Mon'!M606</f>
        <v>152.769375</v>
      </c>
      <c r="N607" s="18">
        <f>'Batts 38-45 Mon'!N606</f>
        <v>0</v>
      </c>
      <c r="O607" s="9"/>
      <c r="P607" s="9" t="b">
        <f>MOD(ROW(A607),O$2)=0</f>
        <v>0</v>
      </c>
      <c r="V607" s="9"/>
      <c r="W607" s="9"/>
      <c r="X607" s="9"/>
    </row>
    <row r="608" spans="1:24" hidden="1">
      <c r="A608" s="9">
        <f>'Batts 38-45 Mon'!A607</f>
        <v>6050</v>
      </c>
      <c r="B608" s="10">
        <f>'Batts 38-45 Mon'!B607</f>
        <v>7.0023148148148154E-2</v>
      </c>
      <c r="C608" s="10">
        <f>'Batts 38-45 Mon'!C607</f>
        <v>0.9497685185185184</v>
      </c>
      <c r="D608" s="19">
        <f>'Batts 38-45 Mon'!D607</f>
        <v>3392</v>
      </c>
      <c r="E608" s="19">
        <f>'Batts 38-45 Mon'!E607</f>
        <v>3391</v>
      </c>
      <c r="F608" s="19">
        <f>'Batts 38-45 Mon'!F607</f>
        <v>3379</v>
      </c>
      <c r="G608" s="19">
        <f>'Batts 38-45 Mon'!G607</f>
        <v>3383</v>
      </c>
      <c r="H608" s="19">
        <f>'Batts 38-45 Mon'!H607</f>
        <v>3389</v>
      </c>
      <c r="I608" s="19">
        <f>'Batts 38-45 Mon'!I607</f>
        <v>3380</v>
      </c>
      <c r="J608" s="19">
        <f>'Batts 38-45 Mon'!J607</f>
        <v>3392</v>
      </c>
      <c r="K608" s="19">
        <f>'Batts 38-45 Mon'!K607</f>
        <v>3453</v>
      </c>
      <c r="L608" s="19">
        <f>'Batts 38-45 Mon'!L607</f>
        <v>27159</v>
      </c>
      <c r="M608" s="11">
        <f>'Batts 38-45 Mon'!M607</f>
        <v>152.769375</v>
      </c>
      <c r="N608" s="18">
        <f>'Batts 38-45 Mon'!N607</f>
        <v>0</v>
      </c>
      <c r="O608" s="9"/>
      <c r="P608" s="9" t="b">
        <f>MOD(ROW(A608),O$2)=0</f>
        <v>0</v>
      </c>
      <c r="V608" s="9"/>
      <c r="W608" s="9"/>
      <c r="X608" s="9"/>
    </row>
    <row r="609" spans="1:24" hidden="1">
      <c r="A609" s="9">
        <f>'Batts 38-45 Mon'!A608</f>
        <v>6060</v>
      </c>
      <c r="B609" s="10">
        <f>'Batts 38-45 Mon'!B608</f>
        <v>7.013888888888889E-2</v>
      </c>
      <c r="C609" s="10">
        <f>'Batts 38-45 Mon'!C608</f>
        <v>0.94988425925925912</v>
      </c>
      <c r="D609" s="19">
        <f>'Batts 38-45 Mon'!D608</f>
        <v>3392</v>
      </c>
      <c r="E609" s="19">
        <f>'Batts 38-45 Mon'!E608</f>
        <v>3391</v>
      </c>
      <c r="F609" s="19">
        <f>'Batts 38-45 Mon'!F608</f>
        <v>3379</v>
      </c>
      <c r="G609" s="19">
        <f>'Batts 38-45 Mon'!G608</f>
        <v>3383</v>
      </c>
      <c r="H609" s="19">
        <f>'Batts 38-45 Mon'!H608</f>
        <v>3387</v>
      </c>
      <c r="I609" s="19">
        <f>'Batts 38-45 Mon'!I608</f>
        <v>3380</v>
      </c>
      <c r="J609" s="19">
        <f>'Batts 38-45 Mon'!J608</f>
        <v>3392</v>
      </c>
      <c r="K609" s="19">
        <f>'Batts 38-45 Mon'!K608</f>
        <v>3453</v>
      </c>
      <c r="L609" s="19">
        <f>'Batts 38-45 Mon'!L608</f>
        <v>27157</v>
      </c>
      <c r="M609" s="11">
        <f>'Batts 38-45 Mon'!M608</f>
        <v>152.75812500000001</v>
      </c>
      <c r="N609" s="18">
        <f>'Batts 38-45 Mon'!N608</f>
        <v>0</v>
      </c>
      <c r="O609" s="9"/>
      <c r="P609" s="9" t="b">
        <f>MOD(ROW(A609),O$2)=0</f>
        <v>0</v>
      </c>
      <c r="V609" s="9"/>
      <c r="W609" s="9"/>
      <c r="X609" s="9"/>
    </row>
    <row r="610" spans="1:24">
      <c r="A610" s="9">
        <f>'Batts 38-45 Mon'!A609</f>
        <v>6070</v>
      </c>
      <c r="B610" s="10">
        <f>'Batts 38-45 Mon'!B609</f>
        <v>7.0254629629629625E-2</v>
      </c>
      <c r="C610" s="10">
        <f>'Batts 38-45 Mon'!C609</f>
        <v>0.94999999999999984</v>
      </c>
      <c r="D610" s="19">
        <f>'Batts 38-45 Mon'!D609</f>
        <v>3392</v>
      </c>
      <c r="E610" s="19">
        <f>'Batts 38-45 Mon'!E609</f>
        <v>3391</v>
      </c>
      <c r="F610" s="19">
        <f>'Batts 38-45 Mon'!F609</f>
        <v>3379</v>
      </c>
      <c r="G610" s="19">
        <f>'Batts 38-45 Mon'!G609</f>
        <v>3383</v>
      </c>
      <c r="H610" s="19">
        <f>'Batts 38-45 Mon'!H609</f>
        <v>3386</v>
      </c>
      <c r="I610" s="19">
        <f>'Batts 38-45 Mon'!I609</f>
        <v>3380</v>
      </c>
      <c r="J610" s="19">
        <f>'Batts 38-45 Mon'!J609</f>
        <v>3392</v>
      </c>
      <c r="K610" s="19">
        <f>'Batts 38-45 Mon'!K609</f>
        <v>3453</v>
      </c>
      <c r="L610" s="19">
        <f>'Batts 38-45 Mon'!L609</f>
        <v>27156</v>
      </c>
      <c r="M610" s="11">
        <f>'Batts 38-45 Mon'!M609</f>
        <v>152.7525</v>
      </c>
      <c r="N610" s="18">
        <f>'Batts 38-45 Mon'!N609</f>
        <v>0</v>
      </c>
      <c r="O610" s="9"/>
      <c r="P610" s="9" t="b">
        <f>MOD(ROW(A610),O$2)=0</f>
        <v>1</v>
      </c>
      <c r="V610" s="9"/>
      <c r="W610" s="9"/>
      <c r="X610" s="9"/>
    </row>
    <row r="611" spans="1:24" hidden="1">
      <c r="A611" s="9">
        <f>'Batts 38-45 Mon'!A610</f>
        <v>6080</v>
      </c>
      <c r="B611" s="10">
        <f>'Batts 38-45 Mon'!B610</f>
        <v>7.0370370370370375E-2</v>
      </c>
      <c r="C611" s="10">
        <f>'Batts 38-45 Mon'!C610</f>
        <v>0.95011574074074068</v>
      </c>
      <c r="D611" s="19">
        <f>'Batts 38-45 Mon'!D610</f>
        <v>3392</v>
      </c>
      <c r="E611" s="19">
        <f>'Batts 38-45 Mon'!E610</f>
        <v>3391</v>
      </c>
      <c r="F611" s="19">
        <f>'Batts 38-45 Mon'!F610</f>
        <v>3379</v>
      </c>
      <c r="G611" s="19">
        <f>'Batts 38-45 Mon'!G610</f>
        <v>3383</v>
      </c>
      <c r="H611" s="19">
        <f>'Batts 38-45 Mon'!H610</f>
        <v>3387</v>
      </c>
      <c r="I611" s="19">
        <f>'Batts 38-45 Mon'!I610</f>
        <v>3380</v>
      </c>
      <c r="J611" s="19">
        <f>'Batts 38-45 Mon'!J610</f>
        <v>3392</v>
      </c>
      <c r="K611" s="19">
        <f>'Batts 38-45 Mon'!K610</f>
        <v>3453</v>
      </c>
      <c r="L611" s="19">
        <f>'Batts 38-45 Mon'!L610</f>
        <v>27157</v>
      </c>
      <c r="M611" s="11">
        <f>'Batts 38-45 Mon'!M610</f>
        <v>152.75812500000001</v>
      </c>
      <c r="N611" s="18">
        <f>'Batts 38-45 Mon'!N610</f>
        <v>0</v>
      </c>
      <c r="O611" s="9"/>
      <c r="P611" s="9" t="b">
        <f>MOD(ROW(A611),O$2)=0</f>
        <v>0</v>
      </c>
      <c r="V611" s="9"/>
      <c r="W611" s="9"/>
      <c r="X611" s="9"/>
    </row>
    <row r="612" spans="1:24" hidden="1">
      <c r="A612" s="9">
        <f>'Batts 38-45 Mon'!A611</f>
        <v>6090</v>
      </c>
      <c r="B612" s="10">
        <f>'Batts 38-45 Mon'!B611</f>
        <v>7.048611111111111E-2</v>
      </c>
      <c r="C612" s="10">
        <f>'Batts 38-45 Mon'!C611</f>
        <v>0.9502314814814814</v>
      </c>
      <c r="D612" s="19">
        <f>'Batts 38-45 Mon'!D611</f>
        <v>3392</v>
      </c>
      <c r="E612" s="19">
        <f>'Batts 38-45 Mon'!E611</f>
        <v>3391</v>
      </c>
      <c r="F612" s="19">
        <f>'Batts 38-45 Mon'!F611</f>
        <v>3379</v>
      </c>
      <c r="G612" s="19">
        <f>'Batts 38-45 Mon'!G611</f>
        <v>3383</v>
      </c>
      <c r="H612" s="19">
        <f>'Batts 38-45 Mon'!H611</f>
        <v>3387</v>
      </c>
      <c r="I612" s="19">
        <f>'Batts 38-45 Mon'!I611</f>
        <v>3380</v>
      </c>
      <c r="J612" s="19">
        <f>'Batts 38-45 Mon'!J611</f>
        <v>3392</v>
      </c>
      <c r="K612" s="19">
        <f>'Batts 38-45 Mon'!K611</f>
        <v>3453</v>
      </c>
      <c r="L612" s="19">
        <f>'Batts 38-45 Mon'!L611</f>
        <v>27157</v>
      </c>
      <c r="M612" s="11">
        <f>'Batts 38-45 Mon'!M611</f>
        <v>152.75812500000001</v>
      </c>
      <c r="N612" s="18">
        <f>'Batts 38-45 Mon'!N611</f>
        <v>0</v>
      </c>
      <c r="O612" s="9"/>
      <c r="P612" s="9" t="b">
        <f>MOD(ROW(A612),O$2)=0</f>
        <v>0</v>
      </c>
      <c r="V612" s="9"/>
      <c r="W612" s="9"/>
      <c r="X612" s="9"/>
    </row>
    <row r="613" spans="1:24" hidden="1">
      <c r="A613" s="9">
        <f>'Batts 38-45 Mon'!A612</f>
        <v>6100</v>
      </c>
      <c r="B613" s="10">
        <f>'Batts 38-45 Mon'!B612</f>
        <v>7.0601851851851846E-2</v>
      </c>
      <c r="C613" s="10">
        <f>'Batts 38-45 Mon'!C612</f>
        <v>0.95034722222222212</v>
      </c>
      <c r="D613" s="19">
        <f>'Batts 38-45 Mon'!D612</f>
        <v>3392</v>
      </c>
      <c r="E613" s="19">
        <f>'Batts 38-45 Mon'!E612</f>
        <v>3391</v>
      </c>
      <c r="F613" s="19">
        <f>'Batts 38-45 Mon'!F612</f>
        <v>3379</v>
      </c>
      <c r="G613" s="19">
        <f>'Batts 38-45 Mon'!G612</f>
        <v>3383</v>
      </c>
      <c r="H613" s="19">
        <f>'Batts 38-45 Mon'!H612</f>
        <v>3387</v>
      </c>
      <c r="I613" s="19">
        <f>'Batts 38-45 Mon'!I612</f>
        <v>3380</v>
      </c>
      <c r="J613" s="19">
        <f>'Batts 38-45 Mon'!J612</f>
        <v>3392</v>
      </c>
      <c r="K613" s="19">
        <f>'Batts 38-45 Mon'!K612</f>
        <v>3453</v>
      </c>
      <c r="L613" s="19">
        <f>'Batts 38-45 Mon'!L612</f>
        <v>27157</v>
      </c>
      <c r="M613" s="11">
        <f>'Batts 38-45 Mon'!M612</f>
        <v>152.75812500000001</v>
      </c>
      <c r="N613" s="18">
        <f>'Batts 38-45 Mon'!N612</f>
        <v>0</v>
      </c>
      <c r="O613" s="9"/>
      <c r="P613" s="9" t="b">
        <f>MOD(ROW(A613),O$2)=0</f>
        <v>0</v>
      </c>
      <c r="V613" s="9"/>
      <c r="W613" s="9"/>
      <c r="X613" s="9"/>
    </row>
    <row r="614" spans="1:24" hidden="1">
      <c r="A614" s="9">
        <f>'Batts 38-45 Mon'!A613</f>
        <v>6110</v>
      </c>
      <c r="B614" s="10">
        <f>'Batts 38-45 Mon'!B613</f>
        <v>7.0717592592592596E-2</v>
      </c>
      <c r="C614" s="10">
        <f>'Batts 38-45 Mon'!C613</f>
        <v>0.95046296296296284</v>
      </c>
      <c r="D614" s="19">
        <f>'Batts 38-45 Mon'!D613</f>
        <v>3392</v>
      </c>
      <c r="E614" s="19">
        <f>'Batts 38-45 Mon'!E613</f>
        <v>3391</v>
      </c>
      <c r="F614" s="19">
        <f>'Batts 38-45 Mon'!F613</f>
        <v>3379</v>
      </c>
      <c r="G614" s="19">
        <f>'Batts 38-45 Mon'!G613</f>
        <v>3383</v>
      </c>
      <c r="H614" s="19">
        <f>'Batts 38-45 Mon'!H613</f>
        <v>3386</v>
      </c>
      <c r="I614" s="19">
        <f>'Batts 38-45 Mon'!I613</f>
        <v>3380</v>
      </c>
      <c r="J614" s="19">
        <f>'Batts 38-45 Mon'!J613</f>
        <v>3391</v>
      </c>
      <c r="K614" s="19">
        <f>'Batts 38-45 Mon'!K613</f>
        <v>3453</v>
      </c>
      <c r="L614" s="19">
        <f>'Batts 38-45 Mon'!L613</f>
        <v>27155</v>
      </c>
      <c r="M614" s="11">
        <f>'Batts 38-45 Mon'!M613</f>
        <v>152.74687500000002</v>
      </c>
      <c r="N614" s="18" t="str">
        <f>'Batts 38-45 Mon'!N613</f>
        <v>Suddenly MAIN stops falling</v>
      </c>
      <c r="O614" s="9"/>
      <c r="P614" s="9" t="b">
        <f>MOD(ROW(A614),O$2)=0</f>
        <v>0</v>
      </c>
      <c r="V614" s="9"/>
      <c r="W614" s="9"/>
      <c r="X614" s="9"/>
    </row>
    <row r="615" spans="1:24" hidden="1">
      <c r="A615" s="9">
        <f>'Batts 38-45 Mon'!A614</f>
        <v>6120</v>
      </c>
      <c r="B615" s="10">
        <f>'Batts 38-45 Mon'!B614</f>
        <v>7.0833333333333331E-2</v>
      </c>
      <c r="C615" s="10">
        <f>'Batts 38-45 Mon'!C614</f>
        <v>0.95057870370370356</v>
      </c>
      <c r="D615" s="19">
        <f>'Batts 38-45 Mon'!D614</f>
        <v>3392</v>
      </c>
      <c r="E615" s="19">
        <f>'Batts 38-45 Mon'!E614</f>
        <v>3391</v>
      </c>
      <c r="F615" s="19">
        <f>'Batts 38-45 Mon'!F614</f>
        <v>3379</v>
      </c>
      <c r="G615" s="19">
        <f>'Batts 38-45 Mon'!G614</f>
        <v>3383</v>
      </c>
      <c r="H615" s="19">
        <f>'Batts 38-45 Mon'!H614</f>
        <v>3387</v>
      </c>
      <c r="I615" s="19">
        <f>'Batts 38-45 Mon'!I614</f>
        <v>3380</v>
      </c>
      <c r="J615" s="19">
        <f>'Batts 38-45 Mon'!J614</f>
        <v>3392</v>
      </c>
      <c r="K615" s="19">
        <f>'Batts 38-45 Mon'!K614</f>
        <v>3453</v>
      </c>
      <c r="L615" s="19">
        <f>'Batts 38-45 Mon'!L614</f>
        <v>27157</v>
      </c>
      <c r="M615" s="11">
        <f>'Batts 38-45 Mon'!M614</f>
        <v>152.75812500000001</v>
      </c>
      <c r="N615" s="18">
        <f>'Batts 38-45 Mon'!N614</f>
        <v>0</v>
      </c>
      <c r="O615" s="9"/>
      <c r="P615" s="9" t="b">
        <f>MOD(ROW(A615),O$2)=0</f>
        <v>0</v>
      </c>
      <c r="V615" s="9"/>
      <c r="W615" s="9"/>
      <c r="X615" s="9"/>
    </row>
    <row r="616" spans="1:24" hidden="1">
      <c r="A616" s="9">
        <f>'Batts 38-45 Mon'!A615</f>
        <v>6130</v>
      </c>
      <c r="B616" s="10">
        <f>'Batts 38-45 Mon'!B615</f>
        <v>7.0949074074074081E-2</v>
      </c>
      <c r="C616" s="10">
        <f>'Batts 38-45 Mon'!C615</f>
        <v>0.95069444444444429</v>
      </c>
      <c r="D616" s="19">
        <f>'Batts 38-45 Mon'!D615</f>
        <v>3392</v>
      </c>
      <c r="E616" s="19">
        <f>'Batts 38-45 Mon'!E615</f>
        <v>3391</v>
      </c>
      <c r="F616" s="19">
        <f>'Batts 38-45 Mon'!F615</f>
        <v>3379</v>
      </c>
      <c r="G616" s="19">
        <f>'Batts 38-45 Mon'!G615</f>
        <v>3383</v>
      </c>
      <c r="H616" s="19">
        <f>'Batts 38-45 Mon'!H615</f>
        <v>3387</v>
      </c>
      <c r="I616" s="19">
        <f>'Batts 38-45 Mon'!I615</f>
        <v>3380</v>
      </c>
      <c r="J616" s="19">
        <f>'Batts 38-45 Mon'!J615</f>
        <v>3392</v>
      </c>
      <c r="K616" s="19">
        <f>'Batts 38-45 Mon'!K615</f>
        <v>3454</v>
      </c>
      <c r="L616" s="19">
        <f>'Batts 38-45 Mon'!L615</f>
        <v>27158</v>
      </c>
      <c r="M616" s="11">
        <f>'Batts 38-45 Mon'!M615</f>
        <v>152.76375000000002</v>
      </c>
      <c r="N616" s="18">
        <f>'Batts 38-45 Mon'!N615</f>
        <v>0</v>
      </c>
      <c r="O616" s="9"/>
      <c r="P616" s="9" t="b">
        <f>MOD(ROW(A616),O$2)=0</f>
        <v>0</v>
      </c>
      <c r="V616" s="9"/>
      <c r="W616" s="9"/>
      <c r="X616" s="9"/>
    </row>
    <row r="617" spans="1:24" hidden="1">
      <c r="A617" s="9">
        <f>'Batts 38-45 Mon'!A616</f>
        <v>6140</v>
      </c>
      <c r="B617" s="10">
        <f>'Batts 38-45 Mon'!B616</f>
        <v>7.1064814814814817E-2</v>
      </c>
      <c r="C617" s="10">
        <f>'Batts 38-45 Mon'!C616</f>
        <v>0.95081018518518512</v>
      </c>
      <c r="D617" s="19">
        <f>'Batts 38-45 Mon'!D616</f>
        <v>3392</v>
      </c>
      <c r="E617" s="19">
        <f>'Batts 38-45 Mon'!E616</f>
        <v>3391</v>
      </c>
      <c r="F617" s="19">
        <f>'Batts 38-45 Mon'!F616</f>
        <v>3379</v>
      </c>
      <c r="G617" s="19">
        <f>'Batts 38-45 Mon'!G616</f>
        <v>3383</v>
      </c>
      <c r="H617" s="19">
        <f>'Batts 38-45 Mon'!H616</f>
        <v>3389</v>
      </c>
      <c r="I617" s="19">
        <f>'Batts 38-45 Mon'!I616</f>
        <v>3380</v>
      </c>
      <c r="J617" s="19">
        <f>'Batts 38-45 Mon'!J616</f>
        <v>3392</v>
      </c>
      <c r="K617" s="19">
        <f>'Batts 38-45 Mon'!K616</f>
        <v>3456</v>
      </c>
      <c r="L617" s="19">
        <f>'Batts 38-45 Mon'!L616</f>
        <v>27162</v>
      </c>
      <c r="M617" s="11">
        <f>'Batts 38-45 Mon'!M616</f>
        <v>152.78625</v>
      </c>
      <c r="N617" s="18">
        <f>'Batts 38-45 Mon'!N616</f>
        <v>0</v>
      </c>
      <c r="O617" s="9"/>
      <c r="P617" s="9" t="b">
        <f>MOD(ROW(A617),O$2)=0</f>
        <v>0</v>
      </c>
      <c r="V617" s="9"/>
      <c r="W617" s="9"/>
      <c r="X617" s="9"/>
    </row>
    <row r="618" spans="1:24" hidden="1">
      <c r="A618" s="9">
        <f>'Batts 38-45 Mon'!A617</f>
        <v>6150</v>
      </c>
      <c r="B618" s="10">
        <f>'Batts 38-45 Mon'!B617</f>
        <v>7.1180555555555552E-2</v>
      </c>
      <c r="C618" s="10">
        <f>'Batts 38-45 Mon'!C617</f>
        <v>0.95092592592592584</v>
      </c>
      <c r="D618" s="19">
        <f>'Batts 38-45 Mon'!D617</f>
        <v>3392</v>
      </c>
      <c r="E618" s="19">
        <f>'Batts 38-45 Mon'!E617</f>
        <v>3391</v>
      </c>
      <c r="F618" s="19">
        <f>'Batts 38-45 Mon'!F617</f>
        <v>3379</v>
      </c>
      <c r="G618" s="19">
        <f>'Batts 38-45 Mon'!G617</f>
        <v>3383</v>
      </c>
      <c r="H618" s="19">
        <f>'Batts 38-45 Mon'!H617</f>
        <v>3387</v>
      </c>
      <c r="I618" s="19">
        <f>'Batts 38-45 Mon'!I617</f>
        <v>3380</v>
      </c>
      <c r="J618" s="19">
        <f>'Batts 38-45 Mon'!J617</f>
        <v>3392</v>
      </c>
      <c r="K618" s="19">
        <f>'Batts 38-45 Mon'!K617</f>
        <v>3457</v>
      </c>
      <c r="L618" s="19">
        <f>'Batts 38-45 Mon'!L617</f>
        <v>27161</v>
      </c>
      <c r="M618" s="11">
        <f>'Batts 38-45 Mon'!M617</f>
        <v>152.78062500000001</v>
      </c>
      <c r="N618" s="18">
        <f>'Batts 38-45 Mon'!N617</f>
        <v>0</v>
      </c>
      <c r="O618" s="9"/>
      <c r="P618" s="9" t="b">
        <f>MOD(ROW(A618),O$2)=0</f>
        <v>0</v>
      </c>
      <c r="V618" s="9"/>
      <c r="W618" s="9"/>
      <c r="X618" s="9"/>
    </row>
    <row r="619" spans="1:24" hidden="1">
      <c r="A619" s="9">
        <f>'Batts 38-45 Mon'!A618</f>
        <v>6160</v>
      </c>
      <c r="B619" s="10">
        <f>'Batts 38-45 Mon'!B618</f>
        <v>7.1296296296296302E-2</v>
      </c>
      <c r="C619" s="10">
        <f>'Batts 38-45 Mon'!C618</f>
        <v>0.95104166666666656</v>
      </c>
      <c r="D619" s="19">
        <f>'Batts 38-45 Mon'!D618</f>
        <v>3392</v>
      </c>
      <c r="E619" s="19">
        <f>'Batts 38-45 Mon'!E618</f>
        <v>3391</v>
      </c>
      <c r="F619" s="19">
        <f>'Batts 38-45 Mon'!F618</f>
        <v>3379</v>
      </c>
      <c r="G619" s="19">
        <f>'Batts 38-45 Mon'!G618</f>
        <v>3383</v>
      </c>
      <c r="H619" s="19">
        <f>'Batts 38-45 Mon'!H618</f>
        <v>3387</v>
      </c>
      <c r="I619" s="19">
        <f>'Batts 38-45 Mon'!I618</f>
        <v>3380</v>
      </c>
      <c r="J619" s="19">
        <f>'Batts 38-45 Mon'!J618</f>
        <v>3392</v>
      </c>
      <c r="K619" s="19">
        <f>'Batts 38-45 Mon'!K618</f>
        <v>3457</v>
      </c>
      <c r="L619" s="19">
        <f>'Batts 38-45 Mon'!L618</f>
        <v>27161</v>
      </c>
      <c r="M619" s="11">
        <f>'Batts 38-45 Mon'!M618</f>
        <v>152.78062500000001</v>
      </c>
      <c r="N619" s="18" t="str">
        <f>'Batts 38-45 Mon'!N618</f>
        <v>MAIN: 152.9V</v>
      </c>
      <c r="O619" s="9"/>
      <c r="P619" s="9" t="b">
        <f>MOD(ROW(A619),O$2)=0</f>
        <v>0</v>
      </c>
      <c r="V619" s="9"/>
      <c r="W619" s="9"/>
      <c r="X619" s="9"/>
    </row>
    <row r="620" spans="1:24">
      <c r="A620" s="9">
        <f>'Batts 38-45 Mon'!A619</f>
        <v>6170</v>
      </c>
      <c r="B620" s="10">
        <f>'Batts 38-45 Mon'!B619</f>
        <v>7.1412037037037038E-2</v>
      </c>
      <c r="C620" s="10">
        <f>'Batts 38-45 Mon'!C619</f>
        <v>0.95115740740740728</v>
      </c>
      <c r="D620" s="19">
        <f>'Batts 38-45 Mon'!D619</f>
        <v>3392</v>
      </c>
      <c r="E620" s="19">
        <f>'Batts 38-45 Mon'!E619</f>
        <v>3391</v>
      </c>
      <c r="F620" s="19">
        <f>'Batts 38-45 Mon'!F619</f>
        <v>3379</v>
      </c>
      <c r="G620" s="19">
        <f>'Batts 38-45 Mon'!G619</f>
        <v>3383</v>
      </c>
      <c r="H620" s="19">
        <f>'Batts 38-45 Mon'!H619</f>
        <v>3389</v>
      </c>
      <c r="I620" s="19">
        <f>'Batts 38-45 Mon'!I619</f>
        <v>3380</v>
      </c>
      <c r="J620" s="19">
        <f>'Batts 38-45 Mon'!J619</f>
        <v>3392</v>
      </c>
      <c r="K620" s="19">
        <f>'Batts 38-45 Mon'!K619</f>
        <v>3457</v>
      </c>
      <c r="L620" s="19">
        <f>'Batts 38-45 Mon'!L619</f>
        <v>27163</v>
      </c>
      <c r="M620" s="11">
        <f>'Batts 38-45 Mon'!M619</f>
        <v>152.791875</v>
      </c>
      <c r="N620" s="18">
        <f>'Batts 38-45 Mon'!N619</f>
        <v>0</v>
      </c>
      <c r="O620" s="9"/>
      <c r="P620" s="9" t="b">
        <f>MOD(ROW(A620),O$2)=0</f>
        <v>1</v>
      </c>
      <c r="V620" s="9"/>
      <c r="W620" s="9"/>
      <c r="X620" s="9"/>
    </row>
    <row r="621" spans="1:24" hidden="1">
      <c r="A621" s="9">
        <f>'Batts 38-45 Mon'!A620</f>
        <v>6180</v>
      </c>
      <c r="B621" s="10">
        <f>'Batts 38-45 Mon'!B620</f>
        <v>7.1527777777777773E-2</v>
      </c>
      <c r="C621" s="10">
        <f>'Batts 38-45 Mon'!C620</f>
        <v>0.95127314814814801</v>
      </c>
      <c r="D621" s="19">
        <f>'Batts 38-45 Mon'!D620</f>
        <v>3392</v>
      </c>
      <c r="E621" s="19">
        <f>'Batts 38-45 Mon'!E620</f>
        <v>3391</v>
      </c>
      <c r="F621" s="19">
        <f>'Batts 38-45 Mon'!F620</f>
        <v>3379</v>
      </c>
      <c r="G621" s="19">
        <f>'Batts 38-45 Mon'!G620</f>
        <v>3383</v>
      </c>
      <c r="H621" s="19">
        <f>'Batts 38-45 Mon'!H620</f>
        <v>3387</v>
      </c>
      <c r="I621" s="19">
        <f>'Batts 38-45 Mon'!I620</f>
        <v>3380</v>
      </c>
      <c r="J621" s="19">
        <f>'Batts 38-45 Mon'!J620</f>
        <v>3392</v>
      </c>
      <c r="K621" s="19">
        <f>'Batts 38-45 Mon'!K620</f>
        <v>3457</v>
      </c>
      <c r="L621" s="19">
        <f>'Batts 38-45 Mon'!L620</f>
        <v>27161</v>
      </c>
      <c r="M621" s="11">
        <f>'Batts 38-45 Mon'!M620</f>
        <v>152.78062500000001</v>
      </c>
      <c r="N621" s="18">
        <f>'Batts 38-45 Mon'!N620</f>
        <v>0</v>
      </c>
      <c r="O621" s="9"/>
      <c r="P621" s="9" t="b">
        <f>MOD(ROW(A621),O$2)=0</f>
        <v>0</v>
      </c>
      <c r="V621" s="9"/>
      <c r="W621" s="9"/>
      <c r="X621" s="9"/>
    </row>
    <row r="622" spans="1:24" hidden="1">
      <c r="A622" s="9">
        <f>'Batts 38-45 Mon'!A621</f>
        <v>6190</v>
      </c>
      <c r="B622" s="10">
        <f>'Batts 38-45 Mon'!B621</f>
        <v>7.1643518518518523E-2</v>
      </c>
      <c r="C622" s="10">
        <f>'Batts 38-45 Mon'!C621</f>
        <v>0.95138888888888884</v>
      </c>
      <c r="D622" s="19">
        <f>'Batts 38-45 Mon'!D621</f>
        <v>3392</v>
      </c>
      <c r="E622" s="19">
        <f>'Batts 38-45 Mon'!E621</f>
        <v>3391</v>
      </c>
      <c r="F622" s="19">
        <f>'Batts 38-45 Mon'!F621</f>
        <v>3379</v>
      </c>
      <c r="G622" s="19">
        <f>'Batts 38-45 Mon'!G621</f>
        <v>3383</v>
      </c>
      <c r="H622" s="19">
        <f>'Batts 38-45 Mon'!H621</f>
        <v>3389</v>
      </c>
      <c r="I622" s="19">
        <f>'Batts 38-45 Mon'!I621</f>
        <v>3380</v>
      </c>
      <c r="J622" s="19">
        <f>'Batts 38-45 Mon'!J621</f>
        <v>3392</v>
      </c>
      <c r="K622" s="19">
        <f>'Batts 38-45 Mon'!K621</f>
        <v>3457</v>
      </c>
      <c r="L622" s="19">
        <f>'Batts 38-45 Mon'!L621</f>
        <v>27163</v>
      </c>
      <c r="M622" s="11">
        <f>'Batts 38-45 Mon'!M621</f>
        <v>152.791875</v>
      </c>
      <c r="N622" s="18">
        <f>'Batts 38-45 Mon'!N621</f>
        <v>0</v>
      </c>
      <c r="O622" s="9"/>
      <c r="P622" s="9" t="b">
        <f>MOD(ROW(A622),O$2)=0</f>
        <v>0</v>
      </c>
      <c r="V622" s="9"/>
      <c r="W622" s="9"/>
      <c r="X622" s="9"/>
    </row>
    <row r="623" spans="1:24" hidden="1">
      <c r="A623" s="9">
        <f>'Batts 38-45 Mon'!A622</f>
        <v>6200</v>
      </c>
      <c r="B623" s="10">
        <f>'Batts 38-45 Mon'!B622</f>
        <v>7.1759259259259259E-2</v>
      </c>
      <c r="C623" s="10">
        <f>'Batts 38-45 Mon'!C622</f>
        <v>0.95150462962962956</v>
      </c>
      <c r="D623" s="19">
        <f>'Batts 38-45 Mon'!D622</f>
        <v>3392</v>
      </c>
      <c r="E623" s="19">
        <f>'Batts 38-45 Mon'!E622</f>
        <v>3391</v>
      </c>
      <c r="F623" s="19">
        <f>'Batts 38-45 Mon'!F622</f>
        <v>3379</v>
      </c>
      <c r="G623" s="19">
        <f>'Batts 38-45 Mon'!G622</f>
        <v>3383</v>
      </c>
      <c r="H623" s="19">
        <f>'Batts 38-45 Mon'!H622</f>
        <v>3389</v>
      </c>
      <c r="I623" s="19">
        <f>'Batts 38-45 Mon'!I622</f>
        <v>3380</v>
      </c>
      <c r="J623" s="19">
        <f>'Batts 38-45 Mon'!J622</f>
        <v>3392</v>
      </c>
      <c r="K623" s="19">
        <f>'Batts 38-45 Mon'!K622</f>
        <v>3457</v>
      </c>
      <c r="L623" s="19">
        <f>'Batts 38-45 Mon'!L622</f>
        <v>27163</v>
      </c>
      <c r="M623" s="11">
        <f>'Batts 38-45 Mon'!M622</f>
        <v>152.791875</v>
      </c>
      <c r="N623" s="18">
        <f>'Batts 38-45 Mon'!N622</f>
        <v>0</v>
      </c>
      <c r="O623" s="9"/>
      <c r="P623" s="9" t="b">
        <f>MOD(ROW(A623),O$2)=0</f>
        <v>0</v>
      </c>
      <c r="V623" s="9"/>
      <c r="W623" s="9"/>
      <c r="X623" s="9"/>
    </row>
    <row r="624" spans="1:24" hidden="1">
      <c r="A624" s="9">
        <f>'Batts 38-45 Mon'!A623</f>
        <v>6210</v>
      </c>
      <c r="B624" s="10">
        <f>'Batts 38-45 Mon'!B623</f>
        <v>7.1875000000000008E-2</v>
      </c>
      <c r="C624" s="10">
        <f>'Batts 38-45 Mon'!C623</f>
        <v>0.95162037037037028</v>
      </c>
      <c r="D624" s="19">
        <f>'Batts 38-45 Mon'!D623</f>
        <v>3392</v>
      </c>
      <c r="E624" s="19">
        <f>'Batts 38-45 Mon'!E623</f>
        <v>3391</v>
      </c>
      <c r="F624" s="19">
        <f>'Batts 38-45 Mon'!F623</f>
        <v>3379</v>
      </c>
      <c r="G624" s="19">
        <f>'Batts 38-45 Mon'!G623</f>
        <v>3383</v>
      </c>
      <c r="H624" s="19">
        <f>'Batts 38-45 Mon'!H623</f>
        <v>3389</v>
      </c>
      <c r="I624" s="19">
        <f>'Batts 38-45 Mon'!I623</f>
        <v>3380</v>
      </c>
      <c r="J624" s="19">
        <f>'Batts 38-45 Mon'!J623</f>
        <v>3392</v>
      </c>
      <c r="K624" s="19">
        <f>'Batts 38-45 Mon'!K623</f>
        <v>3457</v>
      </c>
      <c r="L624" s="19">
        <f>'Batts 38-45 Mon'!L623</f>
        <v>27163</v>
      </c>
      <c r="M624" s="11">
        <f>'Batts 38-45 Mon'!M623</f>
        <v>152.791875</v>
      </c>
      <c r="N624" s="18">
        <f>'Batts 38-45 Mon'!N623</f>
        <v>0</v>
      </c>
      <c r="O624" s="9"/>
      <c r="P624" s="9" t="b">
        <f>MOD(ROW(A624),O$2)=0</f>
        <v>0</v>
      </c>
      <c r="V624" s="9"/>
      <c r="W624" s="9"/>
      <c r="X624" s="9"/>
    </row>
    <row r="625" spans="1:24" hidden="1">
      <c r="A625" s="9">
        <f>'Batts 38-45 Mon'!A624</f>
        <v>6220</v>
      </c>
      <c r="B625" s="10">
        <f>'Batts 38-45 Mon'!B624</f>
        <v>7.1990740740740744E-2</v>
      </c>
      <c r="C625" s="10">
        <f>'Batts 38-45 Mon'!C624</f>
        <v>0.95173611111111101</v>
      </c>
      <c r="D625" s="19">
        <f>'Batts 38-45 Mon'!D624</f>
        <v>3392</v>
      </c>
      <c r="E625" s="19">
        <f>'Batts 38-45 Mon'!E624</f>
        <v>3391</v>
      </c>
      <c r="F625" s="19">
        <f>'Batts 38-45 Mon'!F624</f>
        <v>3379</v>
      </c>
      <c r="G625" s="19">
        <f>'Batts 38-45 Mon'!G624</f>
        <v>3383</v>
      </c>
      <c r="H625" s="19">
        <f>'Batts 38-45 Mon'!H624</f>
        <v>3389</v>
      </c>
      <c r="I625" s="19">
        <f>'Batts 38-45 Mon'!I624</f>
        <v>3380</v>
      </c>
      <c r="J625" s="19">
        <f>'Batts 38-45 Mon'!J624</f>
        <v>3392</v>
      </c>
      <c r="K625" s="19">
        <f>'Batts 38-45 Mon'!K624</f>
        <v>3458</v>
      </c>
      <c r="L625" s="19">
        <f>'Batts 38-45 Mon'!L624</f>
        <v>27164</v>
      </c>
      <c r="M625" s="11">
        <f>'Batts 38-45 Mon'!M624</f>
        <v>152.79750000000001</v>
      </c>
      <c r="N625" s="18">
        <f>'Batts 38-45 Mon'!N624</f>
        <v>0</v>
      </c>
      <c r="O625" s="9"/>
      <c r="P625" s="9" t="b">
        <f>MOD(ROW(A625),O$2)=0</f>
        <v>0</v>
      </c>
      <c r="V625" s="9"/>
      <c r="W625" s="9"/>
      <c r="X625" s="9"/>
    </row>
    <row r="626" spans="1:24" hidden="1">
      <c r="A626" s="9">
        <f>'Batts 38-45 Mon'!A625</f>
        <v>6230</v>
      </c>
      <c r="B626" s="10">
        <f>'Batts 38-45 Mon'!B625</f>
        <v>7.210648148148148E-2</v>
      </c>
      <c r="C626" s="10">
        <f>'Batts 38-45 Mon'!C625</f>
        <v>0.95185185185185173</v>
      </c>
      <c r="D626" s="19">
        <f>'Batts 38-45 Mon'!D625</f>
        <v>3392</v>
      </c>
      <c r="E626" s="19">
        <f>'Batts 38-45 Mon'!E625</f>
        <v>3391</v>
      </c>
      <c r="F626" s="19">
        <f>'Batts 38-45 Mon'!F625</f>
        <v>3379</v>
      </c>
      <c r="G626" s="19">
        <f>'Batts 38-45 Mon'!G625</f>
        <v>3383</v>
      </c>
      <c r="H626" s="19">
        <f>'Batts 38-45 Mon'!H625</f>
        <v>3389</v>
      </c>
      <c r="I626" s="19">
        <f>'Batts 38-45 Mon'!I625</f>
        <v>3380</v>
      </c>
      <c r="J626" s="19">
        <f>'Batts 38-45 Mon'!J625</f>
        <v>3392</v>
      </c>
      <c r="K626" s="19">
        <f>'Batts 38-45 Mon'!K625</f>
        <v>3461</v>
      </c>
      <c r="L626" s="19">
        <f>'Batts 38-45 Mon'!L625</f>
        <v>27167</v>
      </c>
      <c r="M626" s="11">
        <f>'Batts 38-45 Mon'!M625</f>
        <v>152.81437500000001</v>
      </c>
      <c r="N626" s="18">
        <f>'Batts 38-45 Mon'!N625</f>
        <v>0</v>
      </c>
      <c r="O626" s="9"/>
      <c r="P626" s="9" t="b">
        <f>MOD(ROW(A626),O$2)=0</f>
        <v>0</v>
      </c>
      <c r="V626" s="9"/>
      <c r="W626" s="9"/>
      <c r="X626" s="9"/>
    </row>
    <row r="627" spans="1:24" hidden="1">
      <c r="A627" s="9">
        <f>'Batts 38-45 Mon'!A626</f>
        <v>6240</v>
      </c>
      <c r="B627" s="10">
        <f>'Batts 38-45 Mon'!B626</f>
        <v>7.2222222222222229E-2</v>
      </c>
      <c r="C627" s="10">
        <f>'Batts 38-45 Mon'!C626</f>
        <v>0.95196759259259245</v>
      </c>
      <c r="D627" s="19">
        <f>'Batts 38-45 Mon'!D626</f>
        <v>3392</v>
      </c>
      <c r="E627" s="19">
        <f>'Batts 38-45 Mon'!E626</f>
        <v>3391</v>
      </c>
      <c r="F627" s="19">
        <f>'Batts 38-45 Mon'!F626</f>
        <v>3379</v>
      </c>
      <c r="G627" s="19">
        <f>'Batts 38-45 Mon'!G626</f>
        <v>3383</v>
      </c>
      <c r="H627" s="19">
        <f>'Batts 38-45 Mon'!H626</f>
        <v>3389</v>
      </c>
      <c r="I627" s="19">
        <f>'Batts 38-45 Mon'!I626</f>
        <v>3380</v>
      </c>
      <c r="J627" s="19">
        <f>'Batts 38-45 Mon'!J626</f>
        <v>3392</v>
      </c>
      <c r="K627" s="19">
        <f>'Batts 38-45 Mon'!K626</f>
        <v>3462</v>
      </c>
      <c r="L627" s="19">
        <f>'Batts 38-45 Mon'!L626</f>
        <v>27168</v>
      </c>
      <c r="M627" s="11">
        <f>'Batts 38-45 Mon'!M626</f>
        <v>152.82</v>
      </c>
      <c r="N627" s="18">
        <f>'Batts 38-45 Mon'!N626</f>
        <v>0</v>
      </c>
      <c r="O627" s="9"/>
      <c r="P627" s="9" t="b">
        <f>MOD(ROW(A627),O$2)=0</f>
        <v>0</v>
      </c>
      <c r="Q627" s="9"/>
      <c r="R627" s="9"/>
      <c r="S627" s="9"/>
      <c r="T627" s="9"/>
      <c r="U627" s="9"/>
      <c r="V627" s="9"/>
      <c r="W627" s="9"/>
      <c r="X627" s="9"/>
    </row>
    <row r="628" spans="1:24" hidden="1">
      <c r="A628" s="9">
        <f>'Batts 38-45 Mon'!A627</f>
        <v>6250</v>
      </c>
      <c r="B628" s="10">
        <f>'Batts 38-45 Mon'!B627</f>
        <v>7.2337962962962965E-2</v>
      </c>
      <c r="C628" s="10">
        <f>'Batts 38-45 Mon'!C627</f>
        <v>0.95208333333333317</v>
      </c>
      <c r="D628" s="19">
        <f>'Batts 38-45 Mon'!D627</f>
        <v>3392</v>
      </c>
      <c r="E628" s="19">
        <f>'Batts 38-45 Mon'!E627</f>
        <v>3391</v>
      </c>
      <c r="F628" s="19">
        <f>'Batts 38-45 Mon'!F627</f>
        <v>3379</v>
      </c>
      <c r="G628" s="19">
        <f>'Batts 38-45 Mon'!G627</f>
        <v>3383</v>
      </c>
      <c r="H628" s="19">
        <f>'Batts 38-45 Mon'!H627</f>
        <v>3389</v>
      </c>
      <c r="I628" s="19">
        <f>'Batts 38-45 Mon'!I627</f>
        <v>3380</v>
      </c>
      <c r="J628" s="19">
        <f>'Batts 38-45 Mon'!J627</f>
        <v>3392</v>
      </c>
      <c r="K628" s="19">
        <f>'Batts 38-45 Mon'!K627</f>
        <v>3462</v>
      </c>
      <c r="L628" s="19">
        <f>'Batts 38-45 Mon'!L627</f>
        <v>27168</v>
      </c>
      <c r="M628" s="11">
        <f>'Batts 38-45 Mon'!M627</f>
        <v>152.82</v>
      </c>
      <c r="N628" s="18">
        <f>'Batts 38-45 Mon'!N627</f>
        <v>0</v>
      </c>
      <c r="O628" s="9"/>
      <c r="P628" s="9" t="b">
        <f>MOD(ROW(A628),O$2)=0</f>
        <v>0</v>
      </c>
      <c r="Q628" s="9"/>
      <c r="R628" s="9"/>
      <c r="S628" s="9"/>
      <c r="T628" s="9"/>
      <c r="U628" s="9"/>
      <c r="V628" s="9"/>
      <c r="W628" s="9"/>
      <c r="X628" s="9"/>
    </row>
    <row r="629" spans="1:24" hidden="1">
      <c r="A629" s="9">
        <f>'Batts 38-45 Mon'!A628</f>
        <v>6260</v>
      </c>
      <c r="B629" s="10">
        <f>'Batts 38-45 Mon'!B628</f>
        <v>7.2453703703703701E-2</v>
      </c>
      <c r="C629" s="10">
        <f>'Batts 38-45 Mon'!C628</f>
        <v>0.952199074074074</v>
      </c>
      <c r="D629" s="19">
        <f>'Batts 38-45 Mon'!D628</f>
        <v>3392</v>
      </c>
      <c r="E629" s="19">
        <f>'Batts 38-45 Mon'!E628</f>
        <v>3396</v>
      </c>
      <c r="F629" s="19">
        <f>'Batts 38-45 Mon'!F628</f>
        <v>3379</v>
      </c>
      <c r="G629" s="19">
        <f>'Batts 38-45 Mon'!G628</f>
        <v>3383</v>
      </c>
      <c r="H629" s="19">
        <f>'Batts 38-45 Mon'!H628</f>
        <v>3389</v>
      </c>
      <c r="I629" s="19">
        <f>'Batts 38-45 Mon'!I628</f>
        <v>3380</v>
      </c>
      <c r="J629" s="19">
        <f>'Batts 38-45 Mon'!J628</f>
        <v>3392</v>
      </c>
      <c r="K629" s="19">
        <f>'Batts 38-45 Mon'!K628</f>
        <v>3462</v>
      </c>
      <c r="L629" s="19">
        <f>'Batts 38-45 Mon'!L628</f>
        <v>27173</v>
      </c>
      <c r="M629" s="11">
        <f>'Batts 38-45 Mon'!M628</f>
        <v>152.84812499999998</v>
      </c>
      <c r="N629" s="18" t="str">
        <f>'Batts 38-45 Mon'!N661</f>
        <v>MAIN: 154.0V</v>
      </c>
      <c r="O629" s="9"/>
      <c r="P629" s="9" t="b">
        <f>MOD(ROW(A629),O$2)=0</f>
        <v>0</v>
      </c>
      <c r="Q629" s="9"/>
      <c r="R629" s="9"/>
      <c r="S629" s="9"/>
      <c r="T629" s="9"/>
      <c r="U629" s="9"/>
      <c r="V629" s="9"/>
      <c r="W629" s="9"/>
      <c r="X629" s="9"/>
    </row>
    <row r="630" spans="1:24">
      <c r="A630" s="9">
        <f>'Batts 38-45 Mon'!A629</f>
        <v>6270</v>
      </c>
      <c r="B630" s="10">
        <f>'Batts 38-45 Mon'!B629</f>
        <v>7.256944444444445E-2</v>
      </c>
      <c r="C630" s="10">
        <f>'Batts 38-45 Mon'!C629</f>
        <v>0.95231481481481473</v>
      </c>
      <c r="D630" s="19">
        <f>'Batts 38-45 Mon'!D629</f>
        <v>3394</v>
      </c>
      <c r="E630" s="19">
        <f>'Batts 38-45 Mon'!E629</f>
        <v>3394</v>
      </c>
      <c r="F630" s="19">
        <f>'Batts 38-45 Mon'!F629</f>
        <v>3379</v>
      </c>
      <c r="G630" s="19">
        <f>'Batts 38-45 Mon'!G629</f>
        <v>3383</v>
      </c>
      <c r="H630" s="19">
        <f>'Batts 38-45 Mon'!H629</f>
        <v>3389</v>
      </c>
      <c r="I630" s="19">
        <f>'Batts 38-45 Mon'!I629</f>
        <v>3380</v>
      </c>
      <c r="J630" s="19">
        <f>'Batts 38-45 Mon'!J629</f>
        <v>3392</v>
      </c>
      <c r="K630" s="19">
        <f>'Batts 38-45 Mon'!K629</f>
        <v>3462</v>
      </c>
      <c r="L630" s="19">
        <f>'Batts 38-45 Mon'!L629</f>
        <v>27173</v>
      </c>
      <c r="M630" s="11">
        <f>'Batts 38-45 Mon'!M629</f>
        <v>152.84812499999998</v>
      </c>
      <c r="N630" s="18">
        <f>'Batts 38-45 Mon'!N629</f>
        <v>0</v>
      </c>
      <c r="O630" s="9"/>
      <c r="P630" s="9" t="b">
        <f>MOD(ROW(A630),O$2)=0</f>
        <v>1</v>
      </c>
      <c r="Q630" s="9"/>
      <c r="R630" s="9"/>
      <c r="S630" s="9"/>
      <c r="T630" s="9"/>
      <c r="U630" s="9"/>
      <c r="V630" s="9"/>
      <c r="W630" s="9"/>
      <c r="X630" s="9"/>
    </row>
    <row r="631" spans="1:24" hidden="1">
      <c r="A631" s="9">
        <f>'Batts 38-45 Mon'!A630</f>
        <v>6280</v>
      </c>
      <c r="B631" s="10">
        <f>'Batts 38-45 Mon'!B630</f>
        <v>7.2685185185185186E-2</v>
      </c>
      <c r="C631" s="10">
        <f>'Batts 38-45 Mon'!C630</f>
        <v>0.95243055555555545</v>
      </c>
      <c r="D631" s="19">
        <f>'Batts 38-45 Mon'!D630</f>
        <v>3395</v>
      </c>
      <c r="E631" s="19">
        <f>'Batts 38-45 Mon'!E630</f>
        <v>3395</v>
      </c>
      <c r="F631" s="19">
        <f>'Batts 38-45 Mon'!F630</f>
        <v>3379</v>
      </c>
      <c r="G631" s="19">
        <f>'Batts 38-45 Mon'!G630</f>
        <v>3384</v>
      </c>
      <c r="H631" s="19">
        <f>'Batts 38-45 Mon'!H630</f>
        <v>3389</v>
      </c>
      <c r="I631" s="19">
        <f>'Batts 38-45 Mon'!I630</f>
        <v>3381</v>
      </c>
      <c r="J631" s="19">
        <f>'Batts 38-45 Mon'!J630</f>
        <v>3392</v>
      </c>
      <c r="K631" s="19">
        <f>'Batts 38-45 Mon'!K630</f>
        <v>3463</v>
      </c>
      <c r="L631" s="19">
        <f>'Batts 38-45 Mon'!L630</f>
        <v>27178</v>
      </c>
      <c r="M631" s="11">
        <f>'Batts 38-45 Mon'!M630</f>
        <v>152.87625</v>
      </c>
      <c r="N631" s="18">
        <f>'Batts 38-45 Mon'!N630</f>
        <v>0</v>
      </c>
      <c r="O631" s="9"/>
      <c r="P631" s="9" t="b">
        <f>MOD(ROW(A631),O$2)=0</f>
        <v>0</v>
      </c>
      <c r="Q631" s="9"/>
      <c r="R631" s="9"/>
      <c r="S631" s="9"/>
      <c r="T631" s="9"/>
      <c r="U631" s="9"/>
      <c r="V631" s="9"/>
      <c r="W631" s="9"/>
      <c r="X631" s="9"/>
    </row>
    <row r="632" spans="1:24" hidden="1">
      <c r="A632" s="9">
        <f>'Batts 38-45 Mon'!A631</f>
        <v>6290</v>
      </c>
      <c r="B632" s="10">
        <f>'Batts 38-45 Mon'!B631</f>
        <v>7.2800925925925922E-2</v>
      </c>
      <c r="C632" s="10">
        <f>'Batts 38-45 Mon'!C631</f>
        <v>0.95254629629629617</v>
      </c>
      <c r="D632" s="19">
        <f>'Batts 38-45 Mon'!D631</f>
        <v>3396</v>
      </c>
      <c r="E632" s="19">
        <f>'Batts 38-45 Mon'!E631</f>
        <v>3394</v>
      </c>
      <c r="F632" s="19">
        <f>'Batts 38-45 Mon'!F631</f>
        <v>3379</v>
      </c>
      <c r="G632" s="19">
        <f>'Batts 38-45 Mon'!G631</f>
        <v>3384</v>
      </c>
      <c r="H632" s="19">
        <f>'Batts 38-45 Mon'!H631</f>
        <v>3389</v>
      </c>
      <c r="I632" s="19">
        <f>'Batts 38-45 Mon'!I631</f>
        <v>3383</v>
      </c>
      <c r="J632" s="19">
        <f>'Batts 38-45 Mon'!J631</f>
        <v>3392</v>
      </c>
      <c r="K632" s="19">
        <f>'Batts 38-45 Mon'!K631</f>
        <v>3465</v>
      </c>
      <c r="L632" s="19">
        <f>'Batts 38-45 Mon'!L631</f>
        <v>27182</v>
      </c>
      <c r="M632" s="11">
        <f>'Batts 38-45 Mon'!M631</f>
        <v>152.89874999999998</v>
      </c>
      <c r="N632" s="18">
        <f>'Batts 38-45 Mon'!N631</f>
        <v>0</v>
      </c>
      <c r="O632" s="9"/>
      <c r="P632" s="9" t="b">
        <f>MOD(ROW(A632),O$2)=0</f>
        <v>0</v>
      </c>
      <c r="Q632" s="9"/>
      <c r="R632" s="9"/>
      <c r="S632" s="9"/>
      <c r="T632" s="9"/>
      <c r="U632" s="9"/>
      <c r="V632" s="9"/>
      <c r="W632" s="9"/>
      <c r="X632" s="9"/>
    </row>
    <row r="633" spans="1:24" hidden="1">
      <c r="A633" s="9">
        <f>'Batts 38-45 Mon'!A632</f>
        <v>6300</v>
      </c>
      <c r="B633" s="10">
        <f>'Batts 38-45 Mon'!B632</f>
        <v>7.2916666666666671E-2</v>
      </c>
      <c r="C633" s="10">
        <f>'Batts 38-45 Mon'!C632</f>
        <v>0.95266203703703689</v>
      </c>
      <c r="D633" s="19">
        <f>'Batts 38-45 Mon'!D632</f>
        <v>3396</v>
      </c>
      <c r="E633" s="19">
        <f>'Batts 38-45 Mon'!E632</f>
        <v>3394</v>
      </c>
      <c r="F633" s="19">
        <f>'Batts 38-45 Mon'!F632</f>
        <v>3380</v>
      </c>
      <c r="G633" s="19">
        <f>'Batts 38-45 Mon'!G632</f>
        <v>3386</v>
      </c>
      <c r="H633" s="19">
        <f>'Batts 38-45 Mon'!H632</f>
        <v>3389</v>
      </c>
      <c r="I633" s="19">
        <f>'Batts 38-45 Mon'!I632</f>
        <v>3383</v>
      </c>
      <c r="J633" s="19">
        <f>'Batts 38-45 Mon'!J632</f>
        <v>3394</v>
      </c>
      <c r="K633" s="19">
        <f>'Batts 38-45 Mon'!K632</f>
        <v>3467</v>
      </c>
      <c r="L633" s="19">
        <f>'Batts 38-45 Mon'!L632</f>
        <v>27189</v>
      </c>
      <c r="M633" s="11">
        <f>'Batts 38-45 Mon'!M632</f>
        <v>152.93812500000001</v>
      </c>
      <c r="N633" s="18">
        <f>'Batts 38-45 Mon'!N632</f>
        <v>0</v>
      </c>
      <c r="O633" s="9"/>
      <c r="P633" s="9" t="b">
        <f>MOD(ROW(A633),O$2)=0</f>
        <v>0</v>
      </c>
      <c r="Q633" s="9"/>
      <c r="R633" s="9"/>
      <c r="S633" s="9"/>
      <c r="T633" s="9"/>
      <c r="U633" s="9"/>
      <c r="V633" s="9"/>
      <c r="W633" s="9"/>
      <c r="X633" s="9"/>
    </row>
    <row r="634" spans="1:24" hidden="1">
      <c r="A634" s="9">
        <f>'Batts 38-45 Mon'!A633</f>
        <v>6310</v>
      </c>
      <c r="B634" s="10">
        <f>'Batts 38-45 Mon'!B633</f>
        <v>7.3032407407407407E-2</v>
      </c>
      <c r="C634" s="10">
        <f>'Batts 38-45 Mon'!C633</f>
        <v>0.95277777777777772</v>
      </c>
      <c r="D634" s="19">
        <f>'Batts 38-45 Mon'!D633</f>
        <v>3396</v>
      </c>
      <c r="E634" s="19">
        <f>'Batts 38-45 Mon'!E633</f>
        <v>3394</v>
      </c>
      <c r="F634" s="19">
        <f>'Batts 38-45 Mon'!F633</f>
        <v>3381</v>
      </c>
      <c r="G634" s="19">
        <f>'Batts 38-45 Mon'!G633</f>
        <v>3386</v>
      </c>
      <c r="H634" s="19">
        <f>'Batts 38-45 Mon'!H633</f>
        <v>3389</v>
      </c>
      <c r="I634" s="19">
        <f>'Batts 38-45 Mon'!I633</f>
        <v>3384</v>
      </c>
      <c r="J634" s="19">
        <f>'Batts 38-45 Mon'!J633</f>
        <v>3395</v>
      </c>
      <c r="K634" s="19">
        <f>'Batts 38-45 Mon'!K633</f>
        <v>3467</v>
      </c>
      <c r="L634" s="19">
        <f>'Batts 38-45 Mon'!L633</f>
        <v>27192</v>
      </c>
      <c r="M634" s="11">
        <f>'Batts 38-45 Mon'!M633</f>
        <v>152.95500000000001</v>
      </c>
      <c r="N634" s="18">
        <f>'Batts 38-45 Mon'!N633</f>
        <v>0</v>
      </c>
      <c r="O634" s="9"/>
      <c r="P634" s="9" t="b">
        <f>MOD(ROW(A634),O$2)=0</f>
        <v>0</v>
      </c>
      <c r="Q634" s="9"/>
      <c r="R634" s="9"/>
      <c r="S634" s="9"/>
      <c r="T634" s="9"/>
      <c r="U634" s="9"/>
      <c r="V634" s="9"/>
      <c r="W634" s="9"/>
      <c r="X634" s="9"/>
    </row>
    <row r="635" spans="1:24" hidden="1">
      <c r="A635" s="9">
        <f>'Batts 38-45 Mon'!A634</f>
        <v>6320</v>
      </c>
      <c r="B635" s="10">
        <f>'Batts 38-45 Mon'!B634</f>
        <v>7.3148148148148143E-2</v>
      </c>
      <c r="C635" s="10">
        <f>'Batts 38-45 Mon'!C634</f>
        <v>0.95289351851851845</v>
      </c>
      <c r="D635" s="19">
        <f>'Batts 38-45 Mon'!D634</f>
        <v>3396</v>
      </c>
      <c r="E635" s="19">
        <f>'Batts 38-45 Mon'!E634</f>
        <v>3394</v>
      </c>
      <c r="F635" s="19">
        <f>'Batts 38-45 Mon'!F634</f>
        <v>3381</v>
      </c>
      <c r="G635" s="19">
        <f>'Batts 38-45 Mon'!G634</f>
        <v>3386</v>
      </c>
      <c r="H635" s="19">
        <f>'Batts 38-45 Mon'!H634</f>
        <v>3389</v>
      </c>
      <c r="I635" s="19">
        <f>'Batts 38-45 Mon'!I634</f>
        <v>3384</v>
      </c>
      <c r="J635" s="19">
        <f>'Batts 38-45 Mon'!J634</f>
        <v>3396</v>
      </c>
      <c r="K635" s="19">
        <f>'Batts 38-45 Mon'!K634</f>
        <v>3467</v>
      </c>
      <c r="L635" s="19">
        <f>'Batts 38-45 Mon'!L634</f>
        <v>27193</v>
      </c>
      <c r="M635" s="11">
        <f>'Batts 38-45 Mon'!M634</f>
        <v>152.96062500000002</v>
      </c>
      <c r="N635" s="18">
        <f>'Batts 38-45 Mon'!N634</f>
        <v>0</v>
      </c>
      <c r="O635" s="9"/>
      <c r="P635" s="9" t="b">
        <f>MOD(ROW(A635),O$2)=0</f>
        <v>0</v>
      </c>
      <c r="Q635" s="9"/>
      <c r="R635" s="9"/>
      <c r="S635" s="9"/>
      <c r="T635" s="9"/>
      <c r="U635" s="9"/>
      <c r="V635" s="9"/>
      <c r="W635" s="9"/>
      <c r="X635" s="9"/>
    </row>
    <row r="636" spans="1:24" hidden="1">
      <c r="A636" s="9">
        <f>'Batts 38-45 Mon'!A635</f>
        <v>6330</v>
      </c>
      <c r="B636" s="10">
        <f>'Batts 38-45 Mon'!B635</f>
        <v>7.3263888888888892E-2</v>
      </c>
      <c r="C636" s="10">
        <f>'Batts 38-45 Mon'!C635</f>
        <v>0.95300925925925917</v>
      </c>
      <c r="D636" s="19">
        <f>'Batts 38-45 Mon'!D635</f>
        <v>3396</v>
      </c>
      <c r="E636" s="19">
        <f>'Batts 38-45 Mon'!E635</f>
        <v>3394</v>
      </c>
      <c r="F636" s="19">
        <f>'Batts 38-45 Mon'!F635</f>
        <v>3383</v>
      </c>
      <c r="G636" s="19">
        <f>'Batts 38-45 Mon'!G635</f>
        <v>3386</v>
      </c>
      <c r="H636" s="19">
        <f>'Batts 38-45 Mon'!H635</f>
        <v>3389</v>
      </c>
      <c r="I636" s="19">
        <f>'Batts 38-45 Mon'!I635</f>
        <v>3384</v>
      </c>
      <c r="J636" s="19">
        <f>'Batts 38-45 Mon'!J635</f>
        <v>3396</v>
      </c>
      <c r="K636" s="19">
        <f>'Batts 38-45 Mon'!K635</f>
        <v>3469</v>
      </c>
      <c r="L636" s="19">
        <f>'Batts 38-45 Mon'!L635</f>
        <v>27197</v>
      </c>
      <c r="M636" s="11">
        <f>'Batts 38-45 Mon'!M635</f>
        <v>152.983125</v>
      </c>
      <c r="N636" s="18">
        <f>'Batts 38-45 Mon'!N635</f>
        <v>0</v>
      </c>
      <c r="O636" s="9"/>
      <c r="P636" s="9" t="b">
        <f>MOD(ROW(A636),O$2)=0</f>
        <v>0</v>
      </c>
      <c r="Q636" s="9"/>
      <c r="R636" s="9"/>
      <c r="S636" s="9"/>
      <c r="T636" s="9"/>
      <c r="U636" s="9"/>
      <c r="V636" s="9"/>
      <c r="W636" s="9"/>
      <c r="X636" s="9"/>
    </row>
    <row r="637" spans="1:24" hidden="1">
      <c r="A637" s="9">
        <f>'Batts 38-45 Mon'!A636</f>
        <v>6340</v>
      </c>
      <c r="B637" s="10">
        <f>'Batts 38-45 Mon'!B636</f>
        <v>7.3379629629629642E-2</v>
      </c>
      <c r="C637" s="10">
        <f>'Batts 38-45 Mon'!C636</f>
        <v>0.95312499999999989</v>
      </c>
      <c r="D637" s="19">
        <f>'Batts 38-45 Mon'!D636</f>
        <v>3396</v>
      </c>
      <c r="E637" s="19">
        <f>'Batts 38-45 Mon'!E636</f>
        <v>3394</v>
      </c>
      <c r="F637" s="19">
        <f>'Batts 38-45 Mon'!F636</f>
        <v>3383</v>
      </c>
      <c r="G637" s="19">
        <f>'Batts 38-45 Mon'!G636</f>
        <v>3386</v>
      </c>
      <c r="H637" s="19">
        <f>'Batts 38-45 Mon'!H636</f>
        <v>3390</v>
      </c>
      <c r="I637" s="19">
        <f>'Batts 38-45 Mon'!I636</f>
        <v>3384</v>
      </c>
      <c r="J637" s="19">
        <f>'Batts 38-45 Mon'!J636</f>
        <v>3397</v>
      </c>
      <c r="K637" s="19">
        <f>'Batts 38-45 Mon'!K636</f>
        <v>3470</v>
      </c>
      <c r="L637" s="19">
        <f>'Batts 38-45 Mon'!L636</f>
        <v>27200</v>
      </c>
      <c r="M637" s="11">
        <f>'Batts 38-45 Mon'!M636</f>
        <v>153</v>
      </c>
      <c r="N637" s="18">
        <f>'Batts 38-45 Mon'!N636</f>
        <v>0</v>
      </c>
      <c r="O637" s="9"/>
      <c r="P637" s="9" t="b">
        <f>MOD(ROW(A637),O$2)=0</f>
        <v>0</v>
      </c>
      <c r="Q637" s="9"/>
      <c r="R637" s="9"/>
      <c r="S637" s="9"/>
      <c r="T637" s="9"/>
      <c r="U637" s="9"/>
      <c r="V637" s="9"/>
      <c r="W637" s="9"/>
      <c r="X637" s="9"/>
    </row>
    <row r="638" spans="1:24" hidden="1">
      <c r="A638" s="9">
        <f>'Batts 38-45 Mon'!A637</f>
        <v>6350</v>
      </c>
      <c r="B638" s="10">
        <f>'Batts 38-45 Mon'!B637</f>
        <v>7.3495370370370364E-2</v>
      </c>
      <c r="C638" s="10">
        <f>'Batts 38-45 Mon'!C637</f>
        <v>0.95324074074074061</v>
      </c>
      <c r="D638" s="19">
        <f>'Batts 38-45 Mon'!D637</f>
        <v>3396</v>
      </c>
      <c r="E638" s="19">
        <f>'Batts 38-45 Mon'!E637</f>
        <v>3394</v>
      </c>
      <c r="F638" s="19">
        <f>'Batts 38-45 Mon'!F637</f>
        <v>3383</v>
      </c>
      <c r="G638" s="19">
        <f>'Batts 38-45 Mon'!G637</f>
        <v>3386</v>
      </c>
      <c r="H638" s="19">
        <f>'Batts 38-45 Mon'!H637</f>
        <v>3391</v>
      </c>
      <c r="I638" s="19">
        <f>'Batts 38-45 Mon'!I637</f>
        <v>3384</v>
      </c>
      <c r="J638" s="19">
        <f>'Batts 38-45 Mon'!J637</f>
        <v>3397</v>
      </c>
      <c r="K638" s="19">
        <f>'Batts 38-45 Mon'!K637</f>
        <v>3472</v>
      </c>
      <c r="L638" s="19">
        <f>'Batts 38-45 Mon'!L637</f>
        <v>27203</v>
      </c>
      <c r="M638" s="11">
        <f>'Batts 38-45 Mon'!M637</f>
        <v>153.016875</v>
      </c>
      <c r="N638" s="18">
        <f>'Batts 38-45 Mon'!N637</f>
        <v>0</v>
      </c>
      <c r="O638" s="9"/>
      <c r="P638" s="9" t="b">
        <f>MOD(ROW(A638),O$2)=0</f>
        <v>0</v>
      </c>
      <c r="Q638" s="9"/>
      <c r="R638" s="9"/>
      <c r="S638" s="9"/>
      <c r="T638" s="9"/>
      <c r="U638" s="9"/>
      <c r="V638" s="9"/>
      <c r="W638" s="9"/>
      <c r="X638" s="9"/>
    </row>
    <row r="639" spans="1:24" hidden="1">
      <c r="A639" s="9">
        <f>'Batts 38-45 Mon'!A638</f>
        <v>6360</v>
      </c>
      <c r="B639" s="10">
        <f>'Batts 38-45 Mon'!B638</f>
        <v>7.3611111111111113E-2</v>
      </c>
      <c r="C639" s="10">
        <f>'Batts 38-45 Mon'!C638</f>
        <v>0.95335648148148133</v>
      </c>
      <c r="D639" s="19">
        <f>'Batts 38-45 Mon'!D638</f>
        <v>3396</v>
      </c>
      <c r="E639" s="19">
        <f>'Batts 38-45 Mon'!E638</f>
        <v>3394</v>
      </c>
      <c r="F639" s="19">
        <f>'Batts 38-45 Mon'!F638</f>
        <v>3383</v>
      </c>
      <c r="G639" s="19">
        <f>'Batts 38-45 Mon'!G638</f>
        <v>3386</v>
      </c>
      <c r="H639" s="19">
        <f>'Batts 38-45 Mon'!H638</f>
        <v>3391</v>
      </c>
      <c r="I639" s="19">
        <f>'Batts 38-45 Mon'!I638</f>
        <v>3384</v>
      </c>
      <c r="J639" s="19">
        <f>'Batts 38-45 Mon'!J638</f>
        <v>3397</v>
      </c>
      <c r="K639" s="19">
        <f>'Batts 38-45 Mon'!K638</f>
        <v>3472</v>
      </c>
      <c r="L639" s="19">
        <f>'Batts 38-45 Mon'!L638</f>
        <v>27203</v>
      </c>
      <c r="M639" s="11">
        <f>'Batts 38-45 Mon'!M638</f>
        <v>153.016875</v>
      </c>
      <c r="N639" s="18">
        <f>'Batts 38-45 Mon'!N638</f>
        <v>0</v>
      </c>
      <c r="O639" s="9"/>
      <c r="P639" s="9" t="b">
        <f>MOD(ROW(A639),O$2)=0</f>
        <v>0</v>
      </c>
      <c r="Q639" s="9"/>
      <c r="R639" s="9"/>
      <c r="S639" s="9"/>
      <c r="T639" s="9"/>
      <c r="U639" s="9"/>
      <c r="V639" s="9"/>
      <c r="W639" s="9"/>
      <c r="X639" s="9"/>
    </row>
    <row r="640" spans="1:24">
      <c r="A640" s="9">
        <f>'Batts 38-45 Mon'!A639</f>
        <v>6370</v>
      </c>
      <c r="B640" s="10">
        <f>'Batts 38-45 Mon'!B639</f>
        <v>7.3726851851851863E-2</v>
      </c>
      <c r="C640" s="10">
        <f>'Batts 38-45 Mon'!C639</f>
        <v>0.95347222222222217</v>
      </c>
      <c r="D640" s="19">
        <f>'Batts 38-45 Mon'!D639</f>
        <v>3396</v>
      </c>
      <c r="E640" s="19">
        <f>'Batts 38-45 Mon'!E639</f>
        <v>3396</v>
      </c>
      <c r="F640" s="19">
        <f>'Batts 38-45 Mon'!F639</f>
        <v>3383</v>
      </c>
      <c r="G640" s="19">
        <f>'Batts 38-45 Mon'!G639</f>
        <v>3386</v>
      </c>
      <c r="H640" s="19">
        <f>'Batts 38-45 Mon'!H639</f>
        <v>3394</v>
      </c>
      <c r="I640" s="19">
        <f>'Batts 38-45 Mon'!I639</f>
        <v>3384</v>
      </c>
      <c r="J640" s="19">
        <f>'Batts 38-45 Mon'!J639</f>
        <v>3397</v>
      </c>
      <c r="K640" s="19">
        <f>'Batts 38-45 Mon'!K639</f>
        <v>3472</v>
      </c>
      <c r="L640" s="19">
        <f>'Batts 38-45 Mon'!L639</f>
        <v>27208</v>
      </c>
      <c r="M640" s="11">
        <f>'Batts 38-45 Mon'!M639</f>
        <v>153.04499999999999</v>
      </c>
      <c r="N640" s="18">
        <f>'Batts 38-45 Mon'!N639</f>
        <v>0</v>
      </c>
      <c r="O640" s="9"/>
      <c r="P640" s="9" t="b">
        <f>MOD(ROW(A640),O$2)=0</f>
        <v>1</v>
      </c>
      <c r="Q640" s="9"/>
      <c r="R640" s="9"/>
      <c r="S640" s="9"/>
      <c r="T640" s="9"/>
      <c r="U640" s="9"/>
      <c r="V640" s="9"/>
      <c r="W640" s="9"/>
      <c r="X640" s="9"/>
    </row>
    <row r="641" spans="1:24" hidden="1">
      <c r="A641" s="9">
        <f>'Batts 38-45 Mon'!A640</f>
        <v>6380</v>
      </c>
      <c r="B641" s="10">
        <f>'Batts 38-45 Mon'!B640</f>
        <v>7.3842592592592585E-2</v>
      </c>
      <c r="C641" s="10">
        <f>'Batts 38-45 Mon'!C640</f>
        <v>0.95358796296296289</v>
      </c>
      <c r="D641" s="19">
        <f>'Batts 38-45 Mon'!D640</f>
        <v>3396</v>
      </c>
      <c r="E641" s="19">
        <f>'Batts 38-45 Mon'!E640</f>
        <v>3398</v>
      </c>
      <c r="F641" s="19">
        <f>'Batts 38-45 Mon'!F640</f>
        <v>3383</v>
      </c>
      <c r="G641" s="19">
        <f>'Batts 38-45 Mon'!G640</f>
        <v>3386</v>
      </c>
      <c r="H641" s="19">
        <f>'Batts 38-45 Mon'!H640</f>
        <v>3394</v>
      </c>
      <c r="I641" s="19">
        <f>'Batts 38-45 Mon'!I640</f>
        <v>3384</v>
      </c>
      <c r="J641" s="19">
        <f>'Batts 38-45 Mon'!J640</f>
        <v>3397</v>
      </c>
      <c r="K641" s="19">
        <f>'Batts 38-45 Mon'!K640</f>
        <v>3475</v>
      </c>
      <c r="L641" s="19">
        <f>'Batts 38-45 Mon'!L640</f>
        <v>27213</v>
      </c>
      <c r="M641" s="11">
        <f>'Batts 38-45 Mon'!M640</f>
        <v>153.073125</v>
      </c>
      <c r="N641" s="18">
        <f>'Batts 38-45 Mon'!N640</f>
        <v>0</v>
      </c>
      <c r="O641" s="9"/>
      <c r="P641" s="9" t="b">
        <f>MOD(ROW(A641),O$2)=0</f>
        <v>0</v>
      </c>
      <c r="Q641" s="9"/>
      <c r="R641" s="9"/>
      <c r="S641" s="9"/>
      <c r="T641" s="9"/>
      <c r="U641" s="9"/>
      <c r="V641" s="9"/>
      <c r="W641" s="9"/>
      <c r="X641" s="9"/>
    </row>
    <row r="642" spans="1:24" hidden="1">
      <c r="A642" s="9">
        <f>'Batts 38-45 Mon'!A641</f>
        <v>6390</v>
      </c>
      <c r="B642" s="10">
        <f>'Batts 38-45 Mon'!B641</f>
        <v>7.3958333333333334E-2</v>
      </c>
      <c r="C642" s="10">
        <f>'Batts 38-45 Mon'!C641</f>
        <v>0.95370370370370361</v>
      </c>
      <c r="D642" s="19">
        <f>'Batts 38-45 Mon'!D641</f>
        <v>3397</v>
      </c>
      <c r="E642" s="19">
        <f>'Batts 38-45 Mon'!E641</f>
        <v>3402</v>
      </c>
      <c r="F642" s="19">
        <f>'Batts 38-45 Mon'!F641</f>
        <v>3383</v>
      </c>
      <c r="G642" s="19">
        <f>'Batts 38-45 Mon'!G641</f>
        <v>3386</v>
      </c>
      <c r="H642" s="19">
        <f>'Batts 38-45 Mon'!H641</f>
        <v>3394</v>
      </c>
      <c r="I642" s="19">
        <f>'Batts 38-45 Mon'!I641</f>
        <v>3384</v>
      </c>
      <c r="J642" s="19">
        <f>'Batts 38-45 Mon'!J641</f>
        <v>3397</v>
      </c>
      <c r="K642" s="19">
        <f>'Batts 38-45 Mon'!K641</f>
        <v>3476</v>
      </c>
      <c r="L642" s="19">
        <f>'Batts 38-45 Mon'!L641</f>
        <v>27219</v>
      </c>
      <c r="M642" s="11">
        <f>'Batts 38-45 Mon'!M641</f>
        <v>153.106875</v>
      </c>
      <c r="N642" s="18">
        <f>'Batts 38-45 Mon'!N641</f>
        <v>0</v>
      </c>
      <c r="O642" s="9"/>
      <c r="P642" s="9" t="b">
        <f>MOD(ROW(A642),O$2)=0</f>
        <v>0</v>
      </c>
      <c r="Q642" s="9"/>
      <c r="R642" s="9"/>
      <c r="S642" s="9"/>
      <c r="T642" s="9"/>
      <c r="U642" s="9"/>
      <c r="V642" s="9"/>
      <c r="W642" s="9"/>
      <c r="X642" s="9"/>
    </row>
    <row r="643" spans="1:24" hidden="1">
      <c r="A643" s="9">
        <f>'Batts 38-45 Mon'!A642</f>
        <v>6400</v>
      </c>
      <c r="B643" s="10">
        <f>'Batts 38-45 Mon'!B642</f>
        <v>7.4074074074074084E-2</v>
      </c>
      <c r="C643" s="10">
        <f>'Batts 38-45 Mon'!C642</f>
        <v>0.95381944444444433</v>
      </c>
      <c r="D643" s="19">
        <f>'Batts 38-45 Mon'!D642</f>
        <v>3398</v>
      </c>
      <c r="E643" s="19">
        <f>'Batts 38-45 Mon'!E642</f>
        <v>3401</v>
      </c>
      <c r="F643" s="19">
        <f>'Batts 38-45 Mon'!F642</f>
        <v>3383</v>
      </c>
      <c r="G643" s="19">
        <f>'Batts 38-45 Mon'!G642</f>
        <v>3386</v>
      </c>
      <c r="H643" s="19">
        <f>'Batts 38-45 Mon'!H642</f>
        <v>3394</v>
      </c>
      <c r="I643" s="19">
        <f>'Batts 38-45 Mon'!I642</f>
        <v>3384</v>
      </c>
      <c r="J643" s="19">
        <f>'Batts 38-45 Mon'!J642</f>
        <v>3397</v>
      </c>
      <c r="K643" s="19">
        <f>'Batts 38-45 Mon'!K642</f>
        <v>3476</v>
      </c>
      <c r="L643" s="19">
        <f>'Batts 38-45 Mon'!L642</f>
        <v>27219</v>
      </c>
      <c r="M643" s="11">
        <f>'Batts 38-45 Mon'!M642</f>
        <v>153.106875</v>
      </c>
      <c r="N643" s="18">
        <f>'Batts 38-45 Mon'!N642</f>
        <v>0</v>
      </c>
      <c r="O643" s="9"/>
      <c r="P643" s="9" t="b">
        <f>MOD(ROW(A643),O$2)=0</f>
        <v>0</v>
      </c>
      <c r="Q643" s="9"/>
      <c r="R643" s="9"/>
      <c r="S643" s="9"/>
      <c r="T643" s="9"/>
      <c r="U643" s="9"/>
      <c r="V643" s="9"/>
      <c r="W643" s="9"/>
      <c r="X643" s="9"/>
    </row>
    <row r="644" spans="1:24" hidden="1">
      <c r="A644" s="9">
        <f>'Batts 38-45 Mon'!A643</f>
        <v>6410</v>
      </c>
      <c r="B644" s="10">
        <f>'Batts 38-45 Mon'!B643</f>
        <v>7.4189814814814806E-2</v>
      </c>
      <c r="C644" s="10">
        <f>'Batts 38-45 Mon'!C643</f>
        <v>0.95393518518518505</v>
      </c>
      <c r="D644" s="19">
        <f>'Batts 38-45 Mon'!D643</f>
        <v>3400</v>
      </c>
      <c r="E644" s="19">
        <f>'Batts 38-45 Mon'!E643</f>
        <v>3399</v>
      </c>
      <c r="F644" s="19">
        <f>'Batts 38-45 Mon'!F643</f>
        <v>3383</v>
      </c>
      <c r="G644" s="19">
        <f>'Batts 38-45 Mon'!G643</f>
        <v>3386</v>
      </c>
      <c r="H644" s="19">
        <f>'Batts 38-45 Mon'!H643</f>
        <v>3394</v>
      </c>
      <c r="I644" s="19">
        <f>'Batts 38-45 Mon'!I643</f>
        <v>3385</v>
      </c>
      <c r="J644" s="19">
        <f>'Batts 38-45 Mon'!J643</f>
        <v>3397</v>
      </c>
      <c r="K644" s="19">
        <f>'Batts 38-45 Mon'!K643</f>
        <v>3476</v>
      </c>
      <c r="L644" s="19">
        <f>'Batts 38-45 Mon'!L643</f>
        <v>27220</v>
      </c>
      <c r="M644" s="11">
        <f>'Batts 38-45 Mon'!M643</f>
        <v>153.11249999999998</v>
      </c>
      <c r="N644" s="18">
        <f>'Batts 38-45 Mon'!N643</f>
        <v>0</v>
      </c>
      <c r="O644" s="9"/>
      <c r="P644" s="9" t="b">
        <f>MOD(ROW(A644),O$2)=0</f>
        <v>0</v>
      </c>
      <c r="Q644" s="9"/>
      <c r="R644" s="9"/>
      <c r="S644" s="9"/>
      <c r="T644" s="9"/>
      <c r="U644" s="9"/>
      <c r="V644" s="9"/>
      <c r="W644" s="9"/>
      <c r="X644" s="9"/>
    </row>
    <row r="645" spans="1:24" hidden="1">
      <c r="A645" s="9">
        <f>'Batts 38-45 Mon'!A644</f>
        <v>6420</v>
      </c>
      <c r="B645" s="10">
        <f>'Batts 38-45 Mon'!B644</f>
        <v>7.4305555555555555E-2</v>
      </c>
      <c r="C645" s="10">
        <f>'Batts 38-45 Mon'!C644</f>
        <v>0.95405092592592577</v>
      </c>
      <c r="D645" s="19">
        <f>'Batts 38-45 Mon'!D644</f>
        <v>3401</v>
      </c>
      <c r="E645" s="19">
        <f>'Batts 38-45 Mon'!E644</f>
        <v>3398</v>
      </c>
      <c r="F645" s="19">
        <f>'Batts 38-45 Mon'!F644</f>
        <v>3383</v>
      </c>
      <c r="G645" s="19">
        <f>'Batts 38-45 Mon'!G644</f>
        <v>3386</v>
      </c>
      <c r="H645" s="19">
        <f>'Batts 38-45 Mon'!H644</f>
        <v>3394</v>
      </c>
      <c r="I645" s="19">
        <f>'Batts 38-45 Mon'!I644</f>
        <v>3386</v>
      </c>
      <c r="J645" s="19">
        <f>'Batts 38-45 Mon'!J644</f>
        <v>3398</v>
      </c>
      <c r="K645" s="19">
        <f>'Batts 38-45 Mon'!K644</f>
        <v>3480</v>
      </c>
      <c r="L645" s="19">
        <f>'Batts 38-45 Mon'!L644</f>
        <v>27226</v>
      </c>
      <c r="M645" s="11">
        <f>'Batts 38-45 Mon'!M644</f>
        <v>153.14625000000001</v>
      </c>
      <c r="N645" s="18">
        <f>'Batts 38-45 Mon'!N644</f>
        <v>0</v>
      </c>
      <c r="O645" s="9"/>
      <c r="P645" s="9" t="b">
        <f>MOD(ROW(A645),O$2)=0</f>
        <v>0</v>
      </c>
      <c r="Q645" s="9"/>
      <c r="R645" s="9"/>
      <c r="S645" s="9"/>
      <c r="T645" s="9"/>
      <c r="U645" s="9"/>
      <c r="V645" s="9"/>
      <c r="W645" s="9"/>
      <c r="X645" s="9"/>
    </row>
    <row r="646" spans="1:24" hidden="1">
      <c r="A646" s="9">
        <f>'Batts 38-45 Mon'!A645</f>
        <v>6430</v>
      </c>
      <c r="B646" s="10">
        <f>'Batts 38-45 Mon'!B645</f>
        <v>7.4421296296296305E-2</v>
      </c>
      <c r="C646" s="10">
        <f>'Batts 38-45 Mon'!C645</f>
        <v>0.95416666666666661</v>
      </c>
      <c r="D646" s="19">
        <f>'Batts 38-45 Mon'!D645</f>
        <v>3401</v>
      </c>
      <c r="E646" s="19">
        <f>'Batts 38-45 Mon'!E645</f>
        <v>3398</v>
      </c>
      <c r="F646" s="19">
        <f>'Batts 38-45 Mon'!F645</f>
        <v>3383</v>
      </c>
      <c r="G646" s="19">
        <f>'Batts 38-45 Mon'!G645</f>
        <v>3387</v>
      </c>
      <c r="H646" s="19">
        <f>'Batts 38-45 Mon'!H645</f>
        <v>3394</v>
      </c>
      <c r="I646" s="19">
        <f>'Batts 38-45 Mon'!I645</f>
        <v>3387</v>
      </c>
      <c r="J646" s="19">
        <f>'Batts 38-45 Mon'!J645</f>
        <v>3400</v>
      </c>
      <c r="K646" s="19">
        <f>'Batts 38-45 Mon'!K645</f>
        <v>3481</v>
      </c>
      <c r="L646" s="19">
        <f>'Batts 38-45 Mon'!L645</f>
        <v>27231</v>
      </c>
      <c r="M646" s="11">
        <f>'Batts 38-45 Mon'!M645</f>
        <v>153.174375</v>
      </c>
      <c r="N646" s="18" t="str">
        <f>'Batts 38-45 Mon'!N645</f>
        <v>8 Highest, 3 Lowest still</v>
      </c>
      <c r="O646" s="9"/>
      <c r="P646" s="9" t="b">
        <f>MOD(ROW(A646),O$2)=0</f>
        <v>0</v>
      </c>
      <c r="Q646" s="9"/>
      <c r="R646" s="9"/>
      <c r="S646" s="9"/>
      <c r="T646" s="9"/>
      <c r="U646" s="9"/>
      <c r="V646" s="9"/>
      <c r="W646" s="9"/>
      <c r="X646" s="9"/>
    </row>
    <row r="647" spans="1:24" hidden="1">
      <c r="A647" s="9">
        <f>'Batts 38-45 Mon'!A646</f>
        <v>6440</v>
      </c>
      <c r="B647" s="10">
        <f>'Batts 38-45 Mon'!B646</f>
        <v>7.4537037037037027E-2</v>
      </c>
      <c r="C647" s="10">
        <f>'Batts 38-45 Mon'!C646</f>
        <v>0.95428240740740733</v>
      </c>
      <c r="D647" s="19">
        <f>'Batts 38-45 Mon'!D646</f>
        <v>3401</v>
      </c>
      <c r="E647" s="19">
        <f>'Batts 38-45 Mon'!E646</f>
        <v>3398</v>
      </c>
      <c r="F647" s="19">
        <f>'Batts 38-45 Mon'!F646</f>
        <v>3383</v>
      </c>
      <c r="G647" s="19">
        <f>'Batts 38-45 Mon'!G646</f>
        <v>3389</v>
      </c>
      <c r="H647" s="19">
        <f>'Batts 38-45 Mon'!H646</f>
        <v>3394</v>
      </c>
      <c r="I647" s="19">
        <f>'Batts 38-45 Mon'!I646</f>
        <v>3389</v>
      </c>
      <c r="J647" s="19">
        <f>'Batts 38-45 Mon'!J646</f>
        <v>3401</v>
      </c>
      <c r="K647" s="19">
        <f>'Batts 38-45 Mon'!K646</f>
        <v>3481</v>
      </c>
      <c r="L647" s="19">
        <f>'Batts 38-45 Mon'!L646</f>
        <v>27236</v>
      </c>
      <c r="M647" s="11">
        <f>'Batts 38-45 Mon'!M646</f>
        <v>153.20250000000001</v>
      </c>
      <c r="N647" s="18">
        <f>'Batts 38-45 Mon'!N646</f>
        <v>0</v>
      </c>
      <c r="O647" s="9"/>
      <c r="P647" s="9" t="b">
        <f>MOD(ROW(A647),O$2)=0</f>
        <v>0</v>
      </c>
      <c r="Q647" s="9"/>
      <c r="R647" s="9"/>
      <c r="S647" s="9"/>
      <c r="T647" s="9"/>
      <c r="U647" s="9"/>
      <c r="V647" s="9"/>
      <c r="W647" s="9"/>
      <c r="X647" s="9"/>
    </row>
    <row r="648" spans="1:24" hidden="1">
      <c r="A648" s="9">
        <f>'Batts 38-45 Mon'!A647</f>
        <v>6450</v>
      </c>
      <c r="B648" s="10">
        <f>'Batts 38-45 Mon'!B647</f>
        <v>7.4652777777777776E-2</v>
      </c>
      <c r="C648" s="10">
        <f>'Batts 38-45 Mon'!C647</f>
        <v>0.95439814814814805</v>
      </c>
      <c r="D648" s="19">
        <f>'Batts 38-45 Mon'!D647</f>
        <v>3401</v>
      </c>
      <c r="E648" s="19">
        <f>'Batts 38-45 Mon'!E647</f>
        <v>3398</v>
      </c>
      <c r="F648" s="19">
        <f>'Batts 38-45 Mon'!F647</f>
        <v>3384</v>
      </c>
      <c r="G648" s="19">
        <f>'Batts 38-45 Mon'!G647</f>
        <v>3389</v>
      </c>
      <c r="H648" s="19">
        <f>'Batts 38-45 Mon'!H647</f>
        <v>3394</v>
      </c>
      <c r="I648" s="19">
        <f>'Batts 38-45 Mon'!I647</f>
        <v>3389</v>
      </c>
      <c r="J648" s="19">
        <f>'Batts 38-45 Mon'!J647</f>
        <v>3402</v>
      </c>
      <c r="K648" s="19">
        <f>'Batts 38-45 Mon'!K647</f>
        <v>3483</v>
      </c>
      <c r="L648" s="19">
        <f>'Batts 38-45 Mon'!L647</f>
        <v>27240</v>
      </c>
      <c r="M648" s="11">
        <f>'Batts 38-45 Mon'!M647</f>
        <v>153.22499999999999</v>
      </c>
      <c r="N648" s="18">
        <f>'Batts 38-45 Mon'!N647</f>
        <v>0</v>
      </c>
      <c r="O648" s="9"/>
      <c r="P648" s="9" t="b">
        <f>MOD(ROW(A648),O$2)=0</f>
        <v>0</v>
      </c>
      <c r="Q648" s="9"/>
      <c r="R648" s="9"/>
      <c r="S648" s="9"/>
      <c r="T648" s="9"/>
      <c r="U648" s="9"/>
      <c r="V648" s="9"/>
      <c r="W648" s="9"/>
      <c r="X648" s="9"/>
    </row>
    <row r="649" spans="1:24" hidden="1">
      <c r="A649" s="9">
        <f>'Batts 38-45 Mon'!A648</f>
        <v>6460</v>
      </c>
      <c r="B649" s="10">
        <f>'Batts 38-45 Mon'!B648</f>
        <v>7.4768518518518526E-2</v>
      </c>
      <c r="C649" s="10">
        <f>'Batts 38-45 Mon'!C648</f>
        <v>0.95451388888888877</v>
      </c>
      <c r="D649" s="19">
        <f>'Batts 38-45 Mon'!D648</f>
        <v>3401</v>
      </c>
      <c r="E649" s="19">
        <f>'Batts 38-45 Mon'!E648</f>
        <v>3398</v>
      </c>
      <c r="F649" s="19">
        <f>'Batts 38-45 Mon'!F648</f>
        <v>3385</v>
      </c>
      <c r="G649" s="19">
        <f>'Batts 38-45 Mon'!G648</f>
        <v>3390</v>
      </c>
      <c r="H649" s="19">
        <f>'Batts 38-45 Mon'!H648</f>
        <v>3395</v>
      </c>
      <c r="I649" s="19">
        <f>'Batts 38-45 Mon'!I648</f>
        <v>3389</v>
      </c>
      <c r="J649" s="19">
        <f>'Batts 38-45 Mon'!J648</f>
        <v>3402</v>
      </c>
      <c r="K649" s="19">
        <f>'Batts 38-45 Mon'!K648</f>
        <v>3486</v>
      </c>
      <c r="L649" s="19">
        <f>'Batts 38-45 Mon'!L648</f>
        <v>27246</v>
      </c>
      <c r="M649" s="11">
        <f>'Batts 38-45 Mon'!M648</f>
        <v>153.25874999999999</v>
      </c>
      <c r="N649" s="18">
        <f>'Batts 38-45 Mon'!N648</f>
        <v>0</v>
      </c>
      <c r="O649" s="9"/>
      <c r="P649" s="9" t="b">
        <f>MOD(ROW(A649),O$2)=0</f>
        <v>0</v>
      </c>
      <c r="Q649" s="9"/>
      <c r="R649" s="9"/>
      <c r="S649" s="9"/>
      <c r="T649" s="9"/>
      <c r="U649" s="9"/>
      <c r="V649" s="9"/>
      <c r="W649" s="9"/>
      <c r="X649" s="9"/>
    </row>
    <row r="650" spans="1:24">
      <c r="A650" s="9">
        <f>'Batts 38-45 Mon'!A649</f>
        <v>6470</v>
      </c>
      <c r="B650" s="10">
        <f>'Batts 38-45 Mon'!B649</f>
        <v>7.4884259259259248E-2</v>
      </c>
      <c r="C650" s="10">
        <f>'Batts 38-45 Mon'!C649</f>
        <v>0.95462962962962949</v>
      </c>
      <c r="D650" s="19">
        <f>'Batts 38-45 Mon'!D649</f>
        <v>3401</v>
      </c>
      <c r="E650" s="19">
        <f>'Batts 38-45 Mon'!E649</f>
        <v>3400</v>
      </c>
      <c r="F650" s="19">
        <f>'Batts 38-45 Mon'!F649</f>
        <v>3386</v>
      </c>
      <c r="G650" s="19">
        <f>'Batts 38-45 Mon'!G649</f>
        <v>3391</v>
      </c>
      <c r="H650" s="19">
        <f>'Batts 38-45 Mon'!H649</f>
        <v>3396</v>
      </c>
      <c r="I650" s="19">
        <f>'Batts 38-45 Mon'!I649</f>
        <v>3389</v>
      </c>
      <c r="J650" s="19">
        <f>'Batts 38-45 Mon'!J649</f>
        <v>3402</v>
      </c>
      <c r="K650" s="19">
        <f>'Batts 38-45 Mon'!K649</f>
        <v>3486</v>
      </c>
      <c r="L650" s="19">
        <f>'Batts 38-45 Mon'!L649</f>
        <v>27251</v>
      </c>
      <c r="M650" s="11">
        <f>'Batts 38-45 Mon'!M649</f>
        <v>153.28687500000001</v>
      </c>
      <c r="N650" s="18">
        <f>'Batts 38-45 Mon'!N649</f>
        <v>0</v>
      </c>
      <c r="O650" s="9"/>
      <c r="P650" s="9" t="b">
        <f>MOD(ROW(A650),O$2)=0</f>
        <v>1</v>
      </c>
      <c r="Q650" s="9"/>
      <c r="R650" s="9"/>
      <c r="S650" s="9"/>
      <c r="T650" s="9"/>
      <c r="U650" s="9"/>
      <c r="V650" s="9"/>
      <c r="W650" s="9"/>
      <c r="X650" s="9"/>
    </row>
    <row r="651" spans="1:24" hidden="1">
      <c r="A651" s="9">
        <f>'Batts 38-45 Mon'!A650</f>
        <v>6480</v>
      </c>
      <c r="B651" s="10">
        <f>'Batts 38-45 Mon'!B650</f>
        <v>7.4999999999999997E-2</v>
      </c>
      <c r="C651" s="10">
        <f>'Batts 38-45 Mon'!C650</f>
        <v>0.95474537037037022</v>
      </c>
      <c r="D651" s="19">
        <f>'Batts 38-45 Mon'!D650</f>
        <v>3401</v>
      </c>
      <c r="E651" s="19">
        <f>'Batts 38-45 Mon'!E650</f>
        <v>3404</v>
      </c>
      <c r="F651" s="19">
        <f>'Batts 38-45 Mon'!F650</f>
        <v>3387</v>
      </c>
      <c r="G651" s="19">
        <f>'Batts 38-45 Mon'!G650</f>
        <v>3391</v>
      </c>
      <c r="H651" s="19">
        <f>'Batts 38-45 Mon'!H650</f>
        <v>3397</v>
      </c>
      <c r="I651" s="19">
        <f>'Batts 38-45 Mon'!I650</f>
        <v>3389</v>
      </c>
      <c r="J651" s="19">
        <f>'Batts 38-45 Mon'!J650</f>
        <v>3402</v>
      </c>
      <c r="K651" s="19">
        <f>'Batts 38-45 Mon'!K650</f>
        <v>3487</v>
      </c>
      <c r="L651" s="19">
        <f>'Batts 38-45 Mon'!L650</f>
        <v>27258</v>
      </c>
      <c r="M651" s="11">
        <f>'Batts 38-45 Mon'!M650</f>
        <v>153.32624999999999</v>
      </c>
      <c r="N651" s="18">
        <f>'Batts 38-45 Mon'!N650</f>
        <v>0</v>
      </c>
      <c r="O651" s="9"/>
      <c r="P651" s="9" t="b">
        <f>MOD(ROW(A651),O$2)=0</f>
        <v>0</v>
      </c>
      <c r="Q651" s="9"/>
      <c r="R651" s="9"/>
      <c r="S651" s="9"/>
      <c r="T651" s="9"/>
      <c r="U651" s="9"/>
      <c r="V651" s="9"/>
      <c r="W651" s="9"/>
      <c r="X651" s="9"/>
    </row>
    <row r="652" spans="1:24" hidden="1">
      <c r="A652" s="9">
        <f>'Batts 38-45 Mon'!A651</f>
        <v>6490</v>
      </c>
      <c r="B652" s="10">
        <f>'Batts 38-45 Mon'!B651</f>
        <v>7.5115740740740747E-2</v>
      </c>
      <c r="C652" s="10">
        <f>'Batts 38-45 Mon'!C651</f>
        <v>0.95486111111111105</v>
      </c>
      <c r="D652" s="19">
        <f>'Batts 38-45 Mon'!D651</f>
        <v>3402</v>
      </c>
      <c r="E652" s="19">
        <f>'Batts 38-45 Mon'!E651</f>
        <v>3406</v>
      </c>
      <c r="F652" s="19">
        <f>'Batts 38-45 Mon'!F651</f>
        <v>3387</v>
      </c>
      <c r="G652" s="19">
        <f>'Batts 38-45 Mon'!G651</f>
        <v>3391</v>
      </c>
      <c r="H652" s="19">
        <f>'Batts 38-45 Mon'!H651</f>
        <v>3398</v>
      </c>
      <c r="I652" s="19">
        <f>'Batts 38-45 Mon'!I651</f>
        <v>3389</v>
      </c>
      <c r="J652" s="19">
        <f>'Batts 38-45 Mon'!J651</f>
        <v>3402</v>
      </c>
      <c r="K652" s="19">
        <f>'Batts 38-45 Mon'!K651</f>
        <v>3491</v>
      </c>
      <c r="L652" s="19">
        <f>'Batts 38-45 Mon'!L651</f>
        <v>27266</v>
      </c>
      <c r="M652" s="11">
        <f>'Batts 38-45 Mon'!M651</f>
        <v>153.37125</v>
      </c>
      <c r="N652" s="18">
        <f>'Batts 38-45 Mon'!N651</f>
        <v>0</v>
      </c>
      <c r="O652" s="9"/>
      <c r="P652" s="9" t="b">
        <f>MOD(ROW(A652),O$2)=0</f>
        <v>0</v>
      </c>
      <c r="Q652" s="9"/>
      <c r="R652" s="9"/>
      <c r="S652" s="9"/>
      <c r="T652" s="9"/>
      <c r="U652" s="9"/>
      <c r="V652" s="9"/>
      <c r="W652" s="9"/>
      <c r="X652" s="9"/>
    </row>
    <row r="653" spans="1:24" hidden="1">
      <c r="A653" s="9">
        <f>'Batts 38-45 Mon'!A652</f>
        <v>6500</v>
      </c>
      <c r="B653" s="10">
        <f>'Batts 38-45 Mon'!B652</f>
        <v>7.5231481481481483E-2</v>
      </c>
      <c r="C653" s="10">
        <f>'Batts 38-45 Mon'!C652</f>
        <v>0.95497685185185177</v>
      </c>
      <c r="D653" s="19">
        <f>'Batts 38-45 Mon'!D652</f>
        <v>3405</v>
      </c>
      <c r="E653" s="19">
        <f>'Batts 38-45 Mon'!E652</f>
        <v>3403</v>
      </c>
      <c r="F653" s="19">
        <f>'Batts 38-45 Mon'!F652</f>
        <v>3387</v>
      </c>
      <c r="G653" s="19">
        <f>'Batts 38-45 Mon'!G652</f>
        <v>3391</v>
      </c>
      <c r="H653" s="19">
        <f>'Batts 38-45 Mon'!H652</f>
        <v>3398</v>
      </c>
      <c r="I653" s="19">
        <f>'Batts 38-45 Mon'!I652</f>
        <v>3389</v>
      </c>
      <c r="J653" s="19">
        <f>'Batts 38-45 Mon'!J652</f>
        <v>3402</v>
      </c>
      <c r="K653" s="19">
        <f>'Batts 38-45 Mon'!K652</f>
        <v>3491</v>
      </c>
      <c r="L653" s="19">
        <f>'Batts 38-45 Mon'!L652</f>
        <v>27266</v>
      </c>
      <c r="M653" s="11">
        <f>'Batts 38-45 Mon'!M652</f>
        <v>153.37125</v>
      </c>
      <c r="N653" s="18">
        <f>'Batts 38-45 Mon'!N652</f>
        <v>0</v>
      </c>
      <c r="O653" s="9"/>
      <c r="P653" s="9" t="b">
        <f>MOD(ROW(A653),O$2)=0</f>
        <v>0</v>
      </c>
      <c r="Q653" s="9"/>
      <c r="R653" s="9"/>
      <c r="S653" s="9"/>
      <c r="T653" s="9"/>
      <c r="U653" s="9"/>
      <c r="V653" s="9"/>
      <c r="W653" s="9"/>
      <c r="X653" s="9"/>
    </row>
    <row r="654" spans="1:24" hidden="1">
      <c r="A654" s="9">
        <f>'Batts 38-45 Mon'!A653</f>
        <v>6510</v>
      </c>
      <c r="B654" s="10">
        <f>'Batts 38-45 Mon'!B653</f>
        <v>7.5347222222222218E-2</v>
      </c>
      <c r="C654" s="10">
        <f>'Batts 38-45 Mon'!C653</f>
        <v>0.95509259259259249</v>
      </c>
      <c r="D654" s="19">
        <f>'Batts 38-45 Mon'!D653</f>
        <v>3406</v>
      </c>
      <c r="E654" s="19">
        <f>'Batts 38-45 Mon'!E653</f>
        <v>3402</v>
      </c>
      <c r="F654" s="19">
        <f>'Batts 38-45 Mon'!F653</f>
        <v>3387</v>
      </c>
      <c r="G654" s="19">
        <f>'Batts 38-45 Mon'!G653</f>
        <v>3391</v>
      </c>
      <c r="H654" s="19">
        <f>'Batts 38-45 Mon'!H653</f>
        <v>3398</v>
      </c>
      <c r="I654" s="19">
        <f>'Batts 38-45 Mon'!I653</f>
        <v>3390</v>
      </c>
      <c r="J654" s="19">
        <f>'Batts 38-45 Mon'!J653</f>
        <v>3402</v>
      </c>
      <c r="K654" s="19">
        <f>'Batts 38-45 Mon'!K653</f>
        <v>3492</v>
      </c>
      <c r="L654" s="19">
        <f>'Batts 38-45 Mon'!L653</f>
        <v>27268</v>
      </c>
      <c r="M654" s="11">
        <f>'Batts 38-45 Mon'!M653</f>
        <v>153.38249999999999</v>
      </c>
      <c r="N654" s="18">
        <f>'Batts 38-45 Mon'!N653</f>
        <v>0</v>
      </c>
      <c r="O654" s="9"/>
      <c r="P654" s="9" t="b">
        <f>MOD(ROW(A654),O$2)=0</f>
        <v>0</v>
      </c>
      <c r="Q654" s="9"/>
      <c r="R654" s="9"/>
      <c r="S654" s="9"/>
      <c r="T654" s="9"/>
      <c r="U654" s="9"/>
      <c r="V654" s="9"/>
      <c r="W654" s="9"/>
      <c r="X654" s="9"/>
    </row>
    <row r="655" spans="1:24" hidden="1">
      <c r="A655" s="9">
        <f>'Batts 38-45 Mon'!A654</f>
        <v>6520</v>
      </c>
      <c r="B655" s="10">
        <f>'Batts 38-45 Mon'!B654</f>
        <v>7.5462962962962968E-2</v>
      </c>
      <c r="C655" s="10">
        <f>'Batts 38-45 Mon'!C654</f>
        <v>0.95520833333333321</v>
      </c>
      <c r="D655" s="19">
        <f>'Batts 38-45 Mon'!D654</f>
        <v>3406</v>
      </c>
      <c r="E655" s="19">
        <f>'Batts 38-45 Mon'!E654</f>
        <v>3402</v>
      </c>
      <c r="F655" s="19">
        <f>'Batts 38-45 Mon'!F654</f>
        <v>3387</v>
      </c>
      <c r="G655" s="19">
        <f>'Batts 38-45 Mon'!G654</f>
        <v>3391</v>
      </c>
      <c r="H655" s="19">
        <f>'Batts 38-45 Mon'!H654</f>
        <v>3398</v>
      </c>
      <c r="I655" s="19">
        <f>'Batts 38-45 Mon'!I654</f>
        <v>3391</v>
      </c>
      <c r="J655" s="19">
        <f>'Batts 38-45 Mon'!J654</f>
        <v>3405</v>
      </c>
      <c r="K655" s="19">
        <f>'Batts 38-45 Mon'!K654</f>
        <v>3496</v>
      </c>
      <c r="L655" s="19">
        <f>'Batts 38-45 Mon'!L654</f>
        <v>27276</v>
      </c>
      <c r="M655" s="11">
        <f>'Batts 38-45 Mon'!M654</f>
        <v>153.42750000000001</v>
      </c>
      <c r="N655" s="18">
        <f>'Batts 38-45 Mon'!N654</f>
        <v>0</v>
      </c>
      <c r="O655" s="9"/>
      <c r="P655" s="9" t="b">
        <f>MOD(ROW(A655),O$2)=0</f>
        <v>0</v>
      </c>
      <c r="Q655" s="9"/>
      <c r="R655" s="9"/>
      <c r="S655" s="9"/>
      <c r="T655" s="9"/>
      <c r="U655" s="9"/>
      <c r="V655" s="9"/>
      <c r="W655" s="9"/>
      <c r="X655" s="9"/>
    </row>
    <row r="656" spans="1:24" hidden="1">
      <c r="A656" s="9">
        <f>'Batts 38-45 Mon'!A655</f>
        <v>6530</v>
      </c>
      <c r="B656" s="10">
        <f>'Batts 38-45 Mon'!B655</f>
        <v>7.5578703703703703E-2</v>
      </c>
      <c r="C656" s="10">
        <f>'Batts 38-45 Mon'!C655</f>
        <v>0.95532407407407394</v>
      </c>
      <c r="D656" s="19">
        <f>'Batts 38-45 Mon'!D655</f>
        <v>3406</v>
      </c>
      <c r="E656" s="19">
        <f>'Batts 38-45 Mon'!E655</f>
        <v>3402</v>
      </c>
      <c r="F656" s="19">
        <f>'Batts 38-45 Mon'!F655</f>
        <v>3387</v>
      </c>
      <c r="G656" s="19">
        <f>'Batts 38-45 Mon'!G655</f>
        <v>3391</v>
      </c>
      <c r="H656" s="19">
        <f>'Batts 38-45 Mon'!H655</f>
        <v>3398</v>
      </c>
      <c r="I656" s="19">
        <f>'Batts 38-45 Mon'!I655</f>
        <v>3392</v>
      </c>
      <c r="J656" s="19">
        <f>'Batts 38-45 Mon'!J655</f>
        <v>3406</v>
      </c>
      <c r="K656" s="19">
        <f>'Batts 38-45 Mon'!K655</f>
        <v>3496</v>
      </c>
      <c r="L656" s="19">
        <f>'Batts 38-45 Mon'!L655</f>
        <v>27278</v>
      </c>
      <c r="M656" s="11">
        <f>'Batts 38-45 Mon'!M655</f>
        <v>153.43875</v>
      </c>
      <c r="N656" s="18">
        <f>'Batts 38-45 Mon'!N655</f>
        <v>0</v>
      </c>
      <c r="O656" s="9"/>
      <c r="P656" s="9" t="b">
        <f>MOD(ROW(A656),O$2)=0</f>
        <v>0</v>
      </c>
      <c r="Q656" s="9"/>
      <c r="R656" s="9"/>
      <c r="S656" s="9"/>
      <c r="T656" s="9"/>
      <c r="U656" s="9"/>
      <c r="V656" s="9"/>
      <c r="W656" s="9"/>
      <c r="X656" s="9"/>
    </row>
    <row r="657" spans="1:24" hidden="1">
      <c r="A657" s="9">
        <f>'Batts 38-45 Mon'!A656</f>
        <v>6540</v>
      </c>
      <c r="B657" s="10">
        <f>'Batts 38-45 Mon'!B656</f>
        <v>7.5694444444444439E-2</v>
      </c>
      <c r="C657" s="10">
        <f>'Batts 38-45 Mon'!C656</f>
        <v>0.95543981481481466</v>
      </c>
      <c r="D657" s="19">
        <f>'Batts 38-45 Mon'!D656</f>
        <v>3406</v>
      </c>
      <c r="E657" s="19">
        <f>'Batts 38-45 Mon'!E656</f>
        <v>3402</v>
      </c>
      <c r="F657" s="19">
        <f>'Batts 38-45 Mon'!F656</f>
        <v>3387</v>
      </c>
      <c r="G657" s="19">
        <f>'Batts 38-45 Mon'!G656</f>
        <v>3391</v>
      </c>
      <c r="H657" s="19">
        <f>'Batts 38-45 Mon'!H656</f>
        <v>3398</v>
      </c>
      <c r="I657" s="19">
        <f>'Batts 38-45 Mon'!I656</f>
        <v>3394</v>
      </c>
      <c r="J657" s="19">
        <f>'Batts 38-45 Mon'!J656</f>
        <v>3407</v>
      </c>
      <c r="K657" s="19">
        <f>'Batts 38-45 Mon'!K656</f>
        <v>3498</v>
      </c>
      <c r="L657" s="19">
        <f>'Batts 38-45 Mon'!L656</f>
        <v>27283</v>
      </c>
      <c r="M657" s="11">
        <f>'Batts 38-45 Mon'!M656</f>
        <v>153.46687500000002</v>
      </c>
      <c r="N657" s="18">
        <f>'Batts 38-45 Mon'!N656</f>
        <v>0</v>
      </c>
      <c r="O657" s="9"/>
      <c r="P657" s="9" t="b">
        <f>MOD(ROW(A657),O$2)=0</f>
        <v>0</v>
      </c>
      <c r="Q657" s="9"/>
      <c r="R657" s="9"/>
      <c r="S657" s="9"/>
      <c r="T657" s="9"/>
      <c r="U657" s="9"/>
      <c r="V657" s="9"/>
      <c r="W657" s="9"/>
      <c r="X657" s="9"/>
    </row>
    <row r="658" spans="1:24" hidden="1">
      <c r="A658" s="9">
        <f>'Batts 38-45 Mon'!A657</f>
        <v>6550</v>
      </c>
      <c r="B658" s="10">
        <f>'Batts 38-45 Mon'!B657</f>
        <v>7.5810185185185189E-2</v>
      </c>
      <c r="C658" s="10">
        <f>'Batts 38-45 Mon'!C657</f>
        <v>0.95555555555555549</v>
      </c>
      <c r="D658" s="19">
        <f>'Batts 38-45 Mon'!D657</f>
        <v>3406</v>
      </c>
      <c r="E658" s="19">
        <f>'Batts 38-45 Mon'!E657</f>
        <v>3406</v>
      </c>
      <c r="F658" s="19">
        <f>'Batts 38-45 Mon'!F657</f>
        <v>3387</v>
      </c>
      <c r="G658" s="19">
        <f>'Batts 38-45 Mon'!G657</f>
        <v>3392</v>
      </c>
      <c r="H658" s="19">
        <f>'Batts 38-45 Mon'!H657</f>
        <v>3398</v>
      </c>
      <c r="I658" s="19">
        <f>'Batts 38-45 Mon'!I657</f>
        <v>3394</v>
      </c>
      <c r="J658" s="19">
        <f>'Batts 38-45 Mon'!J657</f>
        <v>3407</v>
      </c>
      <c r="K658" s="19">
        <f>'Batts 38-45 Mon'!K657</f>
        <v>3501</v>
      </c>
      <c r="L658" s="19">
        <f>'Batts 38-45 Mon'!L657</f>
        <v>27291</v>
      </c>
      <c r="M658" s="11">
        <f>'Batts 38-45 Mon'!M657</f>
        <v>153.511875</v>
      </c>
      <c r="N658" s="18">
        <f>'Batts 38-45 Mon'!N657</f>
        <v>0</v>
      </c>
      <c r="O658" s="9"/>
      <c r="P658" s="9" t="b">
        <f>MOD(ROW(A658),O$2)=0</f>
        <v>0</v>
      </c>
      <c r="Q658" s="9"/>
      <c r="R658" s="9"/>
      <c r="S658" s="9"/>
      <c r="T658" s="9"/>
      <c r="U658" s="9"/>
      <c r="V658" s="9"/>
      <c r="W658" s="9"/>
      <c r="X658" s="9"/>
    </row>
    <row r="659" spans="1:24" hidden="1">
      <c r="A659" s="9">
        <f>'Batts 38-45 Mon'!A658</f>
        <v>6560</v>
      </c>
      <c r="B659" s="10">
        <f>'Batts 38-45 Mon'!B658</f>
        <v>7.5925925925925924E-2</v>
      </c>
      <c r="C659" s="10">
        <f>'Batts 38-45 Mon'!C658</f>
        <v>0.95567129629629621</v>
      </c>
      <c r="D659" s="19">
        <f>'Batts 38-45 Mon'!D658</f>
        <v>3406</v>
      </c>
      <c r="E659" s="19">
        <f>'Batts 38-45 Mon'!E658</f>
        <v>3411</v>
      </c>
      <c r="F659" s="19">
        <f>'Batts 38-45 Mon'!F658</f>
        <v>3389</v>
      </c>
      <c r="G659" s="19">
        <f>'Batts 38-45 Mon'!G658</f>
        <v>3395</v>
      </c>
      <c r="H659" s="19">
        <f>'Batts 38-45 Mon'!H658</f>
        <v>3400</v>
      </c>
      <c r="I659" s="19">
        <f>'Batts 38-45 Mon'!I658</f>
        <v>3394</v>
      </c>
      <c r="J659" s="19">
        <f>'Batts 38-45 Mon'!J658</f>
        <v>3407</v>
      </c>
      <c r="K659" s="19">
        <f>'Batts 38-45 Mon'!K658</f>
        <v>3501</v>
      </c>
      <c r="L659" s="19">
        <f>'Batts 38-45 Mon'!L658</f>
        <v>27303</v>
      </c>
      <c r="M659" s="11">
        <f>'Batts 38-45 Mon'!M658</f>
        <v>153.579375</v>
      </c>
      <c r="N659" s="18">
        <f>'Batts 38-45 Mon'!N658</f>
        <v>0</v>
      </c>
      <c r="O659" s="9"/>
      <c r="P659" s="9" t="b">
        <f>MOD(ROW(A659),O$2)=0</f>
        <v>0</v>
      </c>
      <c r="Q659" s="9"/>
      <c r="R659" s="9"/>
      <c r="S659" s="9"/>
      <c r="T659" s="9"/>
      <c r="U659" s="9"/>
      <c r="V659" s="9"/>
      <c r="W659" s="9"/>
      <c r="X659" s="9"/>
    </row>
    <row r="660" spans="1:24">
      <c r="A660" s="9">
        <f>'Batts 38-45 Mon'!A659</f>
        <v>6570</v>
      </c>
      <c r="B660" s="10">
        <f>'Batts 38-45 Mon'!B659</f>
        <v>7.604166666666666E-2</v>
      </c>
      <c r="C660" s="10">
        <f>'Batts 38-45 Mon'!C659</f>
        <v>0.95578703703703694</v>
      </c>
      <c r="D660" s="19">
        <f>'Batts 38-45 Mon'!D659</f>
        <v>3408</v>
      </c>
      <c r="E660" s="19">
        <f>'Batts 38-45 Mon'!E659</f>
        <v>3409</v>
      </c>
      <c r="F660" s="19">
        <f>'Batts 38-45 Mon'!F659</f>
        <v>3390</v>
      </c>
      <c r="G660" s="19">
        <f>'Batts 38-45 Mon'!G659</f>
        <v>3396</v>
      </c>
      <c r="H660" s="19">
        <f>'Batts 38-45 Mon'!H659</f>
        <v>3401</v>
      </c>
      <c r="I660" s="19">
        <f>'Batts 38-45 Mon'!I659</f>
        <v>3394</v>
      </c>
      <c r="J660" s="19">
        <f>'Batts 38-45 Mon'!J659</f>
        <v>3407</v>
      </c>
      <c r="K660" s="19">
        <f>'Batts 38-45 Mon'!K659</f>
        <v>3504</v>
      </c>
      <c r="L660" s="19">
        <f>'Batts 38-45 Mon'!L659</f>
        <v>27309</v>
      </c>
      <c r="M660" s="11">
        <f>'Batts 38-45 Mon'!M659</f>
        <v>153.613125</v>
      </c>
      <c r="N660" s="18">
        <f>'Batts 38-45 Mon'!N659</f>
        <v>0</v>
      </c>
      <c r="O660" s="9"/>
      <c r="P660" s="9" t="b">
        <f>MOD(ROW(A660),O$2)=0</f>
        <v>1</v>
      </c>
      <c r="Q660" s="9"/>
      <c r="R660" s="9"/>
      <c r="S660" s="9"/>
      <c r="T660" s="9"/>
      <c r="U660" s="9"/>
      <c r="V660" s="9"/>
      <c r="W660" s="9"/>
      <c r="X660" s="9"/>
    </row>
    <row r="661" spans="1:24" hidden="1">
      <c r="A661" s="9">
        <f>'Batts 38-45 Mon'!A660</f>
        <v>6580</v>
      </c>
      <c r="B661" s="10">
        <f>'Batts 38-45 Mon'!B660</f>
        <v>7.615740740740741E-2</v>
      </c>
      <c r="C661" s="10">
        <f>'Batts 38-45 Mon'!C660</f>
        <v>0.95590277777777766</v>
      </c>
      <c r="D661" s="19">
        <f>'Batts 38-45 Mon'!D660</f>
        <v>3411</v>
      </c>
      <c r="E661" s="19">
        <f>'Batts 38-45 Mon'!E660</f>
        <v>3406</v>
      </c>
      <c r="F661" s="19">
        <f>'Batts 38-45 Mon'!F660</f>
        <v>3391</v>
      </c>
      <c r="G661" s="19">
        <f>'Batts 38-45 Mon'!G660</f>
        <v>3396</v>
      </c>
      <c r="H661" s="19">
        <f>'Batts 38-45 Mon'!H660</f>
        <v>3403</v>
      </c>
      <c r="I661" s="19">
        <f>'Batts 38-45 Mon'!I660</f>
        <v>3394</v>
      </c>
      <c r="J661" s="19">
        <f>'Batts 38-45 Mon'!J660</f>
        <v>3407</v>
      </c>
      <c r="K661" s="19">
        <f>'Batts 38-45 Mon'!K660</f>
        <v>3506</v>
      </c>
      <c r="L661" s="19">
        <f>'Batts 38-45 Mon'!L660</f>
        <v>27314</v>
      </c>
      <c r="M661" s="11">
        <f>'Batts 38-45 Mon'!M660</f>
        <v>153.64125000000001</v>
      </c>
      <c r="N661" s="18">
        <f>'Batts 38-45 Mon'!N660</f>
        <v>0</v>
      </c>
      <c r="O661" s="9"/>
      <c r="P661" s="9" t="b">
        <f>MOD(ROW(A661),O$2)=0</f>
        <v>0</v>
      </c>
      <c r="Q661" s="9"/>
      <c r="R661" s="9"/>
      <c r="S661" s="9"/>
      <c r="T661" s="9"/>
      <c r="U661" s="9"/>
      <c r="V661" s="9"/>
      <c r="W661" s="9"/>
      <c r="X661" s="9"/>
    </row>
    <row r="662" spans="1:24" hidden="1">
      <c r="A662" s="9">
        <f>'Batts 38-45 Mon'!A661</f>
        <v>6590</v>
      </c>
      <c r="B662" s="10">
        <f>'Batts 38-45 Mon'!B661</f>
        <v>7.6273148148148145E-2</v>
      </c>
      <c r="C662" s="10">
        <f>'Batts 38-45 Mon'!C661</f>
        <v>0.95601851851851838</v>
      </c>
      <c r="D662" s="19">
        <f>'Batts 38-45 Mon'!D661</f>
        <v>3411</v>
      </c>
      <c r="E662" s="19">
        <f>'Batts 38-45 Mon'!E661</f>
        <v>3406</v>
      </c>
      <c r="F662" s="19">
        <f>'Batts 38-45 Mon'!F661</f>
        <v>3392</v>
      </c>
      <c r="G662" s="19">
        <f>'Batts 38-45 Mon'!G661</f>
        <v>3396</v>
      </c>
      <c r="H662" s="19">
        <f>'Batts 38-45 Mon'!H661</f>
        <v>3403</v>
      </c>
      <c r="I662" s="19">
        <f>'Batts 38-45 Mon'!I661</f>
        <v>3394</v>
      </c>
      <c r="J662" s="19">
        <f>'Batts 38-45 Mon'!J661</f>
        <v>3411</v>
      </c>
      <c r="K662" s="19">
        <f>'Batts 38-45 Mon'!K661</f>
        <v>3507</v>
      </c>
      <c r="L662" s="19">
        <f>'Batts 38-45 Mon'!L661</f>
        <v>27320</v>
      </c>
      <c r="M662" s="11">
        <f>'Batts 38-45 Mon'!M661</f>
        <v>153.67500000000001</v>
      </c>
      <c r="N662" s="18" t="str">
        <f>'Batts 38-45 Mon'!N661</f>
        <v>MAIN: 154.0V</v>
      </c>
      <c r="O662" s="9"/>
      <c r="P662" s="9" t="b">
        <f>MOD(ROW(A662),O$2)=0</f>
        <v>0</v>
      </c>
      <c r="Q662" s="9"/>
      <c r="R662" s="9"/>
      <c r="S662" s="9"/>
      <c r="T662" s="9"/>
      <c r="U662" s="9"/>
      <c r="V662" s="9"/>
      <c r="W662" s="9"/>
      <c r="X662" s="9"/>
    </row>
    <row r="663" spans="1:24" hidden="1">
      <c r="A663" s="9">
        <f>'Batts 38-45 Mon'!A662</f>
        <v>6600</v>
      </c>
      <c r="B663" s="10">
        <f>'Batts 38-45 Mon'!B662</f>
        <v>7.6388888888888881E-2</v>
      </c>
      <c r="C663" s="10">
        <f>'Batts 38-45 Mon'!C662</f>
        <v>0.9561342592592591</v>
      </c>
      <c r="D663" s="19">
        <f>'Batts 38-45 Mon'!D662</f>
        <v>3411</v>
      </c>
      <c r="E663" s="19">
        <f>'Batts 38-45 Mon'!E662</f>
        <v>3406</v>
      </c>
      <c r="F663" s="19">
        <f>'Batts 38-45 Mon'!F662</f>
        <v>3392</v>
      </c>
      <c r="G663" s="19">
        <f>'Batts 38-45 Mon'!G662</f>
        <v>3396</v>
      </c>
      <c r="H663" s="19">
        <f>'Batts 38-45 Mon'!H662</f>
        <v>3403</v>
      </c>
      <c r="I663" s="19">
        <f>'Batts 38-45 Mon'!I662</f>
        <v>3395</v>
      </c>
      <c r="J663" s="19">
        <f>'Batts 38-45 Mon'!J662</f>
        <v>3411</v>
      </c>
      <c r="K663" s="19">
        <f>'Batts 38-45 Mon'!K662</f>
        <v>3511</v>
      </c>
      <c r="L663" s="19">
        <f>'Batts 38-45 Mon'!L662</f>
        <v>27325</v>
      </c>
      <c r="M663" s="11">
        <f>'Batts 38-45 Mon'!M662</f>
        <v>153.703125</v>
      </c>
      <c r="N663" s="18" t="str">
        <f>'Batts 38-45 Mon'!N662</f>
        <v>MAIN: 154.1V</v>
      </c>
      <c r="O663" s="9"/>
      <c r="P663" s="9" t="b">
        <f>MOD(ROW(A663),O$2)=0</f>
        <v>0</v>
      </c>
      <c r="Q663" s="9"/>
      <c r="R663" s="9"/>
      <c r="S663" s="9"/>
      <c r="T663" s="9"/>
      <c r="U663" s="9"/>
      <c r="V663" s="9"/>
      <c r="W663" s="9"/>
      <c r="X663" s="9"/>
    </row>
    <row r="664" spans="1:24" hidden="1">
      <c r="A664" s="9">
        <f>'Batts 38-45 Mon'!A663</f>
        <v>6610</v>
      </c>
      <c r="B664" s="10">
        <f>'Batts 38-45 Mon'!B663</f>
        <v>7.6504629629629631E-2</v>
      </c>
      <c r="C664" s="10">
        <f>'Batts 38-45 Mon'!C663</f>
        <v>0.95624999999999993</v>
      </c>
      <c r="D664" s="19">
        <f>'Batts 38-45 Mon'!D663</f>
        <v>3411</v>
      </c>
      <c r="E664" s="19">
        <f>'Batts 38-45 Mon'!E663</f>
        <v>3408</v>
      </c>
      <c r="F664" s="19">
        <f>'Batts 38-45 Mon'!F663</f>
        <v>3392</v>
      </c>
      <c r="G664" s="19">
        <f>'Batts 38-45 Mon'!G663</f>
        <v>3396</v>
      </c>
      <c r="H664" s="19">
        <f>'Batts 38-45 Mon'!H663</f>
        <v>3403</v>
      </c>
      <c r="I664" s="19">
        <f>'Batts 38-45 Mon'!I663</f>
        <v>3397</v>
      </c>
      <c r="J664" s="19">
        <f>'Batts 38-45 Mon'!J663</f>
        <v>3412</v>
      </c>
      <c r="K664" s="19">
        <f>'Batts 38-45 Mon'!K663</f>
        <v>3511</v>
      </c>
      <c r="L664" s="19">
        <f>'Batts 38-45 Mon'!L663</f>
        <v>27330</v>
      </c>
      <c r="M664" s="11">
        <f>'Batts 38-45 Mon'!M663</f>
        <v>153.73124999999999</v>
      </c>
      <c r="N664" s="18" t="str">
        <f>'Batts 38-45 Mon'!N664</f>
        <v>MAIN: 154.2V</v>
      </c>
      <c r="O664" s="9"/>
      <c r="P664" s="9" t="b">
        <f>MOD(ROW(A664),O$2)=0</f>
        <v>0</v>
      </c>
      <c r="Q664" s="9"/>
      <c r="R664" s="9"/>
      <c r="S664" s="9"/>
      <c r="T664" s="9"/>
      <c r="U664" s="9"/>
      <c r="V664" s="9"/>
      <c r="W664" s="9"/>
      <c r="X664" s="9"/>
    </row>
    <row r="665" spans="1:24" hidden="1">
      <c r="A665" s="9">
        <f>'Batts 38-45 Mon'!A664</f>
        <v>6620</v>
      </c>
      <c r="B665" s="10">
        <f>'Batts 38-45 Mon'!B664</f>
        <v>7.6620370370370366E-2</v>
      </c>
      <c r="C665" s="10">
        <f>'Batts 38-45 Mon'!C664</f>
        <v>0.95636574074074066</v>
      </c>
      <c r="D665" s="19">
        <f>'Batts 38-45 Mon'!D664</f>
        <v>3411</v>
      </c>
      <c r="E665" s="19">
        <f>'Batts 38-45 Mon'!E664</f>
        <v>3412</v>
      </c>
      <c r="F665" s="19">
        <f>'Batts 38-45 Mon'!F664</f>
        <v>3392</v>
      </c>
      <c r="G665" s="19">
        <f>'Batts 38-45 Mon'!G664</f>
        <v>3396</v>
      </c>
      <c r="H665" s="19">
        <f>'Batts 38-45 Mon'!H664</f>
        <v>3403</v>
      </c>
      <c r="I665" s="19">
        <f>'Batts 38-45 Mon'!I664</f>
        <v>3398</v>
      </c>
      <c r="J665" s="19">
        <f>'Batts 38-45 Mon'!J664</f>
        <v>3412</v>
      </c>
      <c r="K665" s="19">
        <f>'Batts 38-45 Mon'!K664</f>
        <v>3514</v>
      </c>
      <c r="L665" s="19">
        <f>'Batts 38-45 Mon'!L664</f>
        <v>27338</v>
      </c>
      <c r="M665" s="11">
        <f>'Batts 38-45 Mon'!M664</f>
        <v>153.77625</v>
      </c>
      <c r="N665" s="18" t="str">
        <f>'Batts 38-45 Mon'!N673</f>
        <v>MAIN: 154.7V</v>
      </c>
      <c r="O665" s="9"/>
      <c r="P665" s="9" t="b">
        <f>MOD(ROW(A665),O$2)=0</f>
        <v>0</v>
      </c>
      <c r="Q665" s="9"/>
      <c r="R665" s="9"/>
      <c r="S665" s="9"/>
      <c r="T665" s="9"/>
      <c r="U665" s="9"/>
      <c r="V665" s="9"/>
      <c r="W665" s="9"/>
      <c r="X665" s="9"/>
    </row>
    <row r="666" spans="1:24" hidden="1">
      <c r="A666" s="9">
        <f>'Batts 38-45 Mon'!A665</f>
        <v>6630</v>
      </c>
      <c r="B666" s="10">
        <f>'Batts 38-45 Mon'!B665</f>
        <v>7.6736111111111102E-2</v>
      </c>
      <c r="C666" s="10">
        <f>'Batts 38-45 Mon'!C665</f>
        <v>0.95648148148148138</v>
      </c>
      <c r="D666" s="19">
        <f>'Batts 38-45 Mon'!D665</f>
        <v>3412</v>
      </c>
      <c r="E666" s="19">
        <f>'Batts 38-45 Mon'!E665</f>
        <v>3414</v>
      </c>
      <c r="F666" s="19">
        <f>'Batts 38-45 Mon'!F665</f>
        <v>3392</v>
      </c>
      <c r="G666" s="19">
        <f>'Batts 38-45 Mon'!G665</f>
        <v>3396</v>
      </c>
      <c r="H666" s="19">
        <f>'Batts 38-45 Mon'!H665</f>
        <v>3403</v>
      </c>
      <c r="I666" s="19">
        <f>'Batts 38-45 Mon'!I665</f>
        <v>3398</v>
      </c>
      <c r="J666" s="19">
        <f>'Batts 38-45 Mon'!J665</f>
        <v>3412</v>
      </c>
      <c r="K666" s="19">
        <f>'Batts 38-45 Mon'!K665</f>
        <v>3515</v>
      </c>
      <c r="L666" s="19">
        <f>'Batts 38-45 Mon'!L665</f>
        <v>27342</v>
      </c>
      <c r="M666" s="11">
        <f>'Batts 38-45 Mon'!M665</f>
        <v>153.79874999999998</v>
      </c>
      <c r="N666" s="18">
        <f>'Batts 38-45 Mon'!N665</f>
        <v>0</v>
      </c>
      <c r="O666" s="9"/>
      <c r="P666" s="9" t="b">
        <f>MOD(ROW(A666),O$2)=0</f>
        <v>0</v>
      </c>
      <c r="Q666" s="9"/>
      <c r="R666" s="9"/>
      <c r="S666" s="9"/>
      <c r="T666" s="9"/>
      <c r="U666" s="9"/>
      <c r="V666" s="9"/>
      <c r="W666" s="9"/>
      <c r="X666" s="9"/>
    </row>
    <row r="667" spans="1:24" hidden="1">
      <c r="A667" s="9">
        <f>'Batts 38-45 Mon'!A666</f>
        <v>6640</v>
      </c>
      <c r="B667" s="10">
        <f>'Batts 38-45 Mon'!B666</f>
        <v>7.6851851851851852E-2</v>
      </c>
      <c r="C667" s="10">
        <f>'Batts 38-45 Mon'!C666</f>
        <v>0.9565972222222221</v>
      </c>
      <c r="D667" s="19">
        <f>'Batts 38-45 Mon'!D666</f>
        <v>3414</v>
      </c>
      <c r="E667" s="19">
        <f>'Batts 38-45 Mon'!E666</f>
        <v>3412</v>
      </c>
      <c r="F667" s="19">
        <f>'Batts 38-45 Mon'!F666</f>
        <v>3392</v>
      </c>
      <c r="G667" s="19">
        <f>'Batts 38-45 Mon'!G666</f>
        <v>3398</v>
      </c>
      <c r="H667" s="19">
        <f>'Batts 38-45 Mon'!H666</f>
        <v>3405</v>
      </c>
      <c r="I667" s="19">
        <f>'Batts 38-45 Mon'!I666</f>
        <v>3398</v>
      </c>
      <c r="J667" s="19">
        <f>'Batts 38-45 Mon'!J666</f>
        <v>3412</v>
      </c>
      <c r="K667" s="19">
        <f>'Batts 38-45 Mon'!K666</f>
        <v>3519</v>
      </c>
      <c r="L667" s="19">
        <f>'Batts 38-45 Mon'!L666</f>
        <v>27350</v>
      </c>
      <c r="M667" s="11">
        <f>'Batts 38-45 Mon'!M666</f>
        <v>153.84375</v>
      </c>
      <c r="N667" s="18">
        <f>'Batts 38-45 Mon'!N666</f>
        <v>0</v>
      </c>
      <c r="O667" s="9"/>
      <c r="P667" s="9" t="b">
        <f>MOD(ROW(A667),O$2)=0</f>
        <v>0</v>
      </c>
      <c r="Q667" s="9"/>
      <c r="R667" s="9"/>
      <c r="S667" s="9"/>
      <c r="T667" s="9"/>
      <c r="U667" s="9"/>
      <c r="V667" s="9"/>
      <c r="W667" s="9"/>
      <c r="X667" s="9"/>
    </row>
    <row r="668" spans="1:24" hidden="1">
      <c r="A668" s="9">
        <f>'Batts 38-45 Mon'!A667</f>
        <v>6650</v>
      </c>
      <c r="B668" s="10">
        <f>'Batts 38-45 Mon'!B667</f>
        <v>7.6967592592592587E-2</v>
      </c>
      <c r="C668" s="10">
        <f>'Batts 38-45 Mon'!C667</f>
        <v>0.95671296296296282</v>
      </c>
      <c r="D668" s="19">
        <f>'Batts 38-45 Mon'!D667</f>
        <v>3416</v>
      </c>
      <c r="E668" s="19">
        <f>'Batts 38-45 Mon'!E667</f>
        <v>3410</v>
      </c>
      <c r="F668" s="19">
        <f>'Batts 38-45 Mon'!F667</f>
        <v>3395</v>
      </c>
      <c r="G668" s="19">
        <f>'Batts 38-45 Mon'!G667</f>
        <v>3400</v>
      </c>
      <c r="H668" s="19">
        <f>'Batts 38-45 Mon'!H667</f>
        <v>3407</v>
      </c>
      <c r="I668" s="19">
        <f>'Batts 38-45 Mon'!I667</f>
        <v>3398</v>
      </c>
      <c r="J668" s="19">
        <f>'Batts 38-45 Mon'!J667</f>
        <v>3413</v>
      </c>
      <c r="K668" s="19">
        <f>'Batts 38-45 Mon'!K667</f>
        <v>3520</v>
      </c>
      <c r="L668" s="19">
        <f>'Batts 38-45 Mon'!L667</f>
        <v>27359</v>
      </c>
      <c r="M668" s="11">
        <f>'Batts 38-45 Mon'!M667</f>
        <v>153.894375</v>
      </c>
      <c r="N668" s="18">
        <f>'Batts 38-45 Mon'!N667</f>
        <v>0</v>
      </c>
      <c r="O668" s="9"/>
      <c r="P668" s="9" t="b">
        <f>MOD(ROW(A668),O$2)=0</f>
        <v>0</v>
      </c>
      <c r="Q668" s="9"/>
      <c r="R668" s="9"/>
      <c r="S668" s="9"/>
      <c r="T668" s="9"/>
      <c r="U668" s="9"/>
      <c r="V668" s="9"/>
      <c r="W668" s="9"/>
      <c r="X668" s="9"/>
    </row>
    <row r="669" spans="1:24" hidden="1">
      <c r="A669" s="9">
        <f>'Batts 38-45 Mon'!A668</f>
        <v>6660</v>
      </c>
      <c r="B669" s="10">
        <f>'Batts 38-45 Mon'!B668</f>
        <v>7.7083333333333337E-2</v>
      </c>
      <c r="C669" s="10">
        <f>'Batts 38-45 Mon'!C668</f>
        <v>0.95682870370370354</v>
      </c>
      <c r="D669" s="19">
        <f>'Batts 38-45 Mon'!D668</f>
        <v>3416</v>
      </c>
      <c r="E669" s="19">
        <f>'Batts 38-45 Mon'!E668</f>
        <v>3410</v>
      </c>
      <c r="F669" s="19">
        <f>'Batts 38-45 Mon'!F668</f>
        <v>3396</v>
      </c>
      <c r="G669" s="19">
        <f>'Batts 38-45 Mon'!G668</f>
        <v>3401</v>
      </c>
      <c r="H669" s="19">
        <f>'Batts 38-45 Mon'!H668</f>
        <v>3408</v>
      </c>
      <c r="I669" s="19">
        <f>'Batts 38-45 Mon'!I668</f>
        <v>3398</v>
      </c>
      <c r="J669" s="19">
        <f>'Batts 38-45 Mon'!J668</f>
        <v>3416</v>
      </c>
      <c r="K669" s="19">
        <f>'Batts 38-45 Mon'!K668</f>
        <v>3523</v>
      </c>
      <c r="L669" s="19">
        <f>'Batts 38-45 Mon'!L668</f>
        <v>27368</v>
      </c>
      <c r="M669" s="11">
        <f>'Batts 38-45 Mon'!M668</f>
        <v>153.94499999999999</v>
      </c>
      <c r="N669" s="18">
        <f>'Batts 38-45 Mon'!N668</f>
        <v>0</v>
      </c>
      <c r="O669" s="9"/>
      <c r="P669" s="9" t="b">
        <f>MOD(ROW(A669),O$2)=0</f>
        <v>0</v>
      </c>
      <c r="Q669" s="9"/>
      <c r="R669" s="9"/>
      <c r="S669" s="9"/>
      <c r="T669" s="9"/>
      <c r="U669" s="9"/>
      <c r="V669" s="9"/>
      <c r="W669" s="9"/>
      <c r="X669" s="9"/>
    </row>
    <row r="670" spans="1:24">
      <c r="A670" s="9">
        <f>'Batts 38-45 Mon'!A669</f>
        <v>6670</v>
      </c>
      <c r="B670" s="10">
        <f>'Batts 38-45 Mon'!B669</f>
        <v>7.7199074074074073E-2</v>
      </c>
      <c r="C670" s="10">
        <f>'Batts 38-45 Mon'!C669</f>
        <v>0.95694444444444438</v>
      </c>
      <c r="D670" s="19">
        <f>'Batts 38-45 Mon'!D669</f>
        <v>3416</v>
      </c>
      <c r="E670" s="19">
        <f>'Batts 38-45 Mon'!E669</f>
        <v>3416</v>
      </c>
      <c r="F670" s="19">
        <f>'Batts 38-45 Mon'!F669</f>
        <v>3397</v>
      </c>
      <c r="G670" s="19">
        <f>'Batts 38-45 Mon'!G669</f>
        <v>3401</v>
      </c>
      <c r="H670" s="19">
        <f>'Batts 38-45 Mon'!H669</f>
        <v>3408</v>
      </c>
      <c r="I670" s="19">
        <f>'Batts 38-45 Mon'!I669</f>
        <v>3402</v>
      </c>
      <c r="J670" s="19">
        <f>'Batts 38-45 Mon'!J669</f>
        <v>3417</v>
      </c>
      <c r="K670" s="19">
        <f>'Batts 38-45 Mon'!K669</f>
        <v>3525</v>
      </c>
      <c r="L670" s="19">
        <f>'Batts 38-45 Mon'!L669</f>
        <v>27382</v>
      </c>
      <c r="M670" s="11">
        <f>'Batts 38-45 Mon'!M669</f>
        <v>154.02375000000001</v>
      </c>
      <c r="N670" s="18">
        <f>'Batts 38-45 Mon'!N669</f>
        <v>0</v>
      </c>
      <c r="O670" s="9"/>
      <c r="P670" s="9" t="b">
        <f>MOD(ROW(A670),O$2)=0</f>
        <v>1</v>
      </c>
      <c r="Q670" s="9"/>
      <c r="R670" s="9"/>
      <c r="S670" s="9"/>
      <c r="T670" s="9"/>
      <c r="U670" s="9"/>
      <c r="V670" s="9"/>
      <c r="W670" s="9"/>
      <c r="X670" s="9"/>
    </row>
    <row r="671" spans="1:24" hidden="1">
      <c r="A671" s="9">
        <f>'Batts 38-45 Mon'!A670</f>
        <v>6680</v>
      </c>
      <c r="B671" s="10">
        <f>'Batts 38-45 Mon'!B670</f>
        <v>7.7314814814814808E-2</v>
      </c>
      <c r="C671" s="10">
        <f>'Batts 38-45 Mon'!C670</f>
        <v>0.9570601851851851</v>
      </c>
      <c r="D671" s="19">
        <f>'Batts 38-45 Mon'!D670</f>
        <v>3416</v>
      </c>
      <c r="E671" s="19">
        <f>'Batts 38-45 Mon'!E670</f>
        <v>3418</v>
      </c>
      <c r="F671" s="19">
        <f>'Batts 38-45 Mon'!F670</f>
        <v>3397</v>
      </c>
      <c r="G671" s="19">
        <f>'Batts 38-45 Mon'!G670</f>
        <v>3401</v>
      </c>
      <c r="H671" s="19">
        <f>'Batts 38-45 Mon'!H670</f>
        <v>3408</v>
      </c>
      <c r="I671" s="19">
        <f>'Batts 38-45 Mon'!I670</f>
        <v>3403</v>
      </c>
      <c r="J671" s="19">
        <f>'Batts 38-45 Mon'!J670</f>
        <v>3417</v>
      </c>
      <c r="K671" s="19">
        <f>'Batts 38-45 Mon'!K670</f>
        <v>3529</v>
      </c>
      <c r="L671" s="19">
        <f>'Batts 38-45 Mon'!L670</f>
        <v>27389</v>
      </c>
      <c r="M671" s="11">
        <f>'Batts 38-45 Mon'!M670</f>
        <v>154.06312499999999</v>
      </c>
      <c r="N671" s="18">
        <f>'Batts 38-45 Mon'!N670</f>
        <v>0</v>
      </c>
      <c r="O671" s="9"/>
      <c r="P671" s="9" t="b">
        <f>MOD(ROW(A671),O$2)=0</f>
        <v>0</v>
      </c>
      <c r="Q671" s="9"/>
      <c r="R671" s="9"/>
      <c r="S671" s="9"/>
      <c r="T671" s="9"/>
      <c r="U671" s="9"/>
      <c r="V671" s="9"/>
      <c r="W671" s="9"/>
      <c r="X671" s="9"/>
    </row>
    <row r="672" spans="1:24" hidden="1">
      <c r="A672" s="9">
        <f>'Batts 38-45 Mon'!A671</f>
        <v>6690</v>
      </c>
      <c r="B672" s="10">
        <f>'Batts 38-45 Mon'!B671</f>
        <v>7.7430555555555558E-2</v>
      </c>
      <c r="C672" s="10">
        <f>'Batts 38-45 Mon'!C671</f>
        <v>0.95717592592592582</v>
      </c>
      <c r="D672" s="19">
        <f>'Batts 38-45 Mon'!D671</f>
        <v>3417</v>
      </c>
      <c r="E672" s="19">
        <f>'Batts 38-45 Mon'!E671</f>
        <v>3417</v>
      </c>
      <c r="F672" s="19">
        <f>'Batts 38-45 Mon'!F671</f>
        <v>3397</v>
      </c>
      <c r="G672" s="19">
        <f>'Batts 38-45 Mon'!G671</f>
        <v>3401</v>
      </c>
      <c r="H672" s="19">
        <f>'Batts 38-45 Mon'!H671</f>
        <v>3408</v>
      </c>
      <c r="I672" s="19">
        <f>'Batts 38-45 Mon'!I671</f>
        <v>3403</v>
      </c>
      <c r="J672" s="19">
        <f>'Batts 38-45 Mon'!J671</f>
        <v>3417</v>
      </c>
      <c r="K672" s="19">
        <f>'Batts 38-45 Mon'!K671</f>
        <v>3530</v>
      </c>
      <c r="L672" s="19">
        <f>'Batts 38-45 Mon'!L671</f>
        <v>27390</v>
      </c>
      <c r="M672" s="11">
        <f>'Batts 38-45 Mon'!M671</f>
        <v>154.06874999999999</v>
      </c>
      <c r="N672" s="18">
        <f>'Batts 38-45 Mon'!N671</f>
        <v>0</v>
      </c>
      <c r="O672" s="9"/>
      <c r="P672" s="9" t="b">
        <f>MOD(ROW(A672),O$2)=0</f>
        <v>0</v>
      </c>
      <c r="Q672" s="9"/>
      <c r="R672" s="9"/>
      <c r="S672" s="9"/>
      <c r="T672" s="9"/>
      <c r="U672" s="9"/>
      <c r="V672" s="9"/>
      <c r="W672" s="9"/>
      <c r="X672" s="9"/>
    </row>
    <row r="673" spans="1:24" hidden="1">
      <c r="A673" s="9">
        <f>'Batts 38-45 Mon'!A672</f>
        <v>6700</v>
      </c>
      <c r="B673" s="10">
        <f>'Batts 38-45 Mon'!B672</f>
        <v>7.7546296296296294E-2</v>
      </c>
      <c r="C673" s="10">
        <f>'Batts 38-45 Mon'!C672</f>
        <v>0.95729166666666654</v>
      </c>
      <c r="D673" s="19">
        <f>'Batts 38-45 Mon'!D672</f>
        <v>3419</v>
      </c>
      <c r="E673" s="19">
        <f>'Batts 38-45 Mon'!E672</f>
        <v>3415</v>
      </c>
      <c r="F673" s="19">
        <f>'Batts 38-45 Mon'!F672</f>
        <v>3397</v>
      </c>
      <c r="G673" s="19">
        <f>'Batts 38-45 Mon'!G672</f>
        <v>3401</v>
      </c>
      <c r="H673" s="19">
        <f>'Batts 38-45 Mon'!H672</f>
        <v>3408</v>
      </c>
      <c r="I673" s="19">
        <f>'Batts 38-45 Mon'!I672</f>
        <v>3403</v>
      </c>
      <c r="J673" s="19">
        <f>'Batts 38-45 Mon'!J672</f>
        <v>3417</v>
      </c>
      <c r="K673" s="19">
        <f>'Batts 38-45 Mon'!K672</f>
        <v>3534</v>
      </c>
      <c r="L673" s="19">
        <f>'Batts 38-45 Mon'!L672</f>
        <v>27394</v>
      </c>
      <c r="M673" s="11">
        <f>'Batts 38-45 Mon'!M672</f>
        <v>154.09125</v>
      </c>
      <c r="N673" s="18">
        <f>'Batts 38-45 Mon'!N672</f>
        <v>0</v>
      </c>
      <c r="O673" s="9"/>
      <c r="P673" s="9" t="b">
        <f>MOD(ROW(A673),O$2)=0</f>
        <v>0</v>
      </c>
      <c r="Q673" s="9"/>
      <c r="R673" s="9"/>
      <c r="S673" s="9"/>
      <c r="T673" s="9"/>
      <c r="U673" s="9"/>
      <c r="V673" s="9"/>
      <c r="W673" s="9"/>
      <c r="X673" s="9"/>
    </row>
    <row r="674" spans="1:24" hidden="1">
      <c r="A674" s="9">
        <f>'Batts 38-45 Mon'!A673</f>
        <v>6710</v>
      </c>
      <c r="B674" s="10">
        <f>'Batts 38-45 Mon'!B673</f>
        <v>7.7662037037037029E-2</v>
      </c>
      <c r="C674" s="10">
        <f>'Batts 38-45 Mon'!C673</f>
        <v>0.95740740740740726</v>
      </c>
      <c r="D674" s="19">
        <f>'Batts 38-45 Mon'!D673</f>
        <v>3420</v>
      </c>
      <c r="E674" s="19">
        <f>'Batts 38-45 Mon'!E673</f>
        <v>3414</v>
      </c>
      <c r="F674" s="19">
        <f>'Batts 38-45 Mon'!F673</f>
        <v>3397</v>
      </c>
      <c r="G674" s="19">
        <f>'Batts 38-45 Mon'!G673</f>
        <v>3403</v>
      </c>
      <c r="H674" s="19">
        <f>'Batts 38-45 Mon'!H673</f>
        <v>3412</v>
      </c>
      <c r="I674" s="19">
        <f>'Batts 38-45 Mon'!I673</f>
        <v>3403</v>
      </c>
      <c r="J674" s="19">
        <f>'Batts 38-45 Mon'!J673</f>
        <v>3420</v>
      </c>
      <c r="K674" s="19">
        <f>'Batts 38-45 Mon'!K673</f>
        <v>3535</v>
      </c>
      <c r="L674" s="19">
        <f>'Batts 38-45 Mon'!L673</f>
        <v>27404</v>
      </c>
      <c r="M674" s="11">
        <f>'Batts 38-45 Mon'!M673</f>
        <v>154.14750000000001</v>
      </c>
      <c r="N674" s="18" t="str">
        <f>'Batts 38-45 Mon'!N673</f>
        <v>MAIN: 154.7V</v>
      </c>
      <c r="O674" s="9"/>
      <c r="P674" s="9" t="b">
        <f>MOD(ROW(A674),O$2)=0</f>
        <v>0</v>
      </c>
      <c r="Q674" s="9"/>
      <c r="R674" s="9"/>
      <c r="S674" s="9"/>
      <c r="T674" s="9"/>
      <c r="U674" s="9"/>
      <c r="V674" s="9"/>
      <c r="W674" s="9"/>
      <c r="X674" s="9"/>
    </row>
    <row r="675" spans="1:24" hidden="1">
      <c r="A675" s="9">
        <f>'Batts 38-45 Mon'!A674</f>
        <v>6720</v>
      </c>
      <c r="B675" s="10">
        <f>'Batts 38-45 Mon'!B674</f>
        <v>7.7777777777777779E-2</v>
      </c>
      <c r="C675" s="10">
        <f>'Batts 38-45 Mon'!C674</f>
        <v>0.9575231481481481</v>
      </c>
      <c r="D675" s="19">
        <f>'Batts 38-45 Mon'!D674</f>
        <v>3420</v>
      </c>
      <c r="E675" s="19">
        <f>'Batts 38-45 Mon'!E674</f>
        <v>3419</v>
      </c>
      <c r="F675" s="19">
        <f>'Batts 38-45 Mon'!F674</f>
        <v>3400</v>
      </c>
      <c r="G675" s="19">
        <f>'Batts 38-45 Mon'!G674</f>
        <v>3406</v>
      </c>
      <c r="H675" s="19">
        <f>'Batts 38-45 Mon'!H674</f>
        <v>3413</v>
      </c>
      <c r="I675" s="19">
        <f>'Batts 38-45 Mon'!I674</f>
        <v>3405</v>
      </c>
      <c r="J675" s="19">
        <f>'Batts 38-45 Mon'!J674</f>
        <v>3422</v>
      </c>
      <c r="K675" s="19">
        <f>'Batts 38-45 Mon'!K674</f>
        <v>3540</v>
      </c>
      <c r="L675" s="19">
        <f>'Batts 38-45 Mon'!L674</f>
        <v>27425</v>
      </c>
      <c r="M675" s="11">
        <f>'Batts 38-45 Mon'!M674</f>
        <v>154.265625</v>
      </c>
      <c r="N675" s="18">
        <f>'Batts 38-45 Mon'!N674</f>
        <v>0</v>
      </c>
      <c r="O675" s="9"/>
      <c r="P675" s="9" t="b">
        <f>MOD(ROW(A675),O$2)=0</f>
        <v>0</v>
      </c>
      <c r="Q675" s="9"/>
      <c r="R675" s="9"/>
      <c r="S675" s="9"/>
      <c r="T675" s="9"/>
      <c r="U675" s="9"/>
      <c r="V675" s="9"/>
      <c r="W675" s="9"/>
      <c r="X675" s="9"/>
    </row>
    <row r="676" spans="1:24" hidden="1">
      <c r="A676" s="9">
        <f>'Batts 38-45 Mon'!A675</f>
        <v>6730</v>
      </c>
      <c r="B676" s="10">
        <f>'Batts 38-45 Mon'!B675</f>
        <v>7.7893518518518515E-2</v>
      </c>
      <c r="C676" s="10">
        <f>'Batts 38-45 Mon'!C675</f>
        <v>0.95763888888888882</v>
      </c>
      <c r="D676" s="19">
        <f>'Batts 38-45 Mon'!D675</f>
        <v>3420</v>
      </c>
      <c r="E676" s="19">
        <f>'Batts 38-45 Mon'!E675</f>
        <v>3423</v>
      </c>
      <c r="F676" s="19">
        <f>'Batts 38-45 Mon'!F675</f>
        <v>3401</v>
      </c>
      <c r="G676" s="19">
        <f>'Batts 38-45 Mon'!G675</f>
        <v>3406</v>
      </c>
      <c r="H676" s="19">
        <f>'Batts 38-45 Mon'!H675</f>
        <v>3413</v>
      </c>
      <c r="I676" s="19">
        <f>'Batts 38-45 Mon'!I675</f>
        <v>3407</v>
      </c>
      <c r="J676" s="19">
        <f>'Batts 38-45 Mon'!J675</f>
        <v>3422</v>
      </c>
      <c r="K676" s="19">
        <f>'Batts 38-45 Mon'!K675</f>
        <v>3540</v>
      </c>
      <c r="L676" s="19">
        <f>'Batts 38-45 Mon'!L675</f>
        <v>27432</v>
      </c>
      <c r="M676" s="11">
        <f>'Batts 38-45 Mon'!M675</f>
        <v>154.30499999999998</v>
      </c>
      <c r="N676" s="18">
        <f>'Batts 38-45 Mon'!N675</f>
        <v>0</v>
      </c>
      <c r="O676" s="9"/>
      <c r="P676" s="9" t="b">
        <f>MOD(ROW(A676),O$2)=0</f>
        <v>0</v>
      </c>
      <c r="Q676" s="9"/>
      <c r="R676" s="9"/>
      <c r="S676" s="9"/>
      <c r="T676" s="9"/>
      <c r="U676" s="9"/>
      <c r="V676" s="9"/>
      <c r="W676" s="9"/>
      <c r="X676" s="9"/>
    </row>
    <row r="677" spans="1:24" hidden="1">
      <c r="A677" s="9">
        <f>'Batts 38-45 Mon'!A676</f>
        <v>6740</v>
      </c>
      <c r="B677" s="10">
        <f>'Batts 38-45 Mon'!B676</f>
        <v>7.8009259259259264E-2</v>
      </c>
      <c r="C677" s="10">
        <f>'Batts 38-45 Mon'!C676</f>
        <v>0.95775462962962954</v>
      </c>
      <c r="D677" s="19">
        <f>'Batts 38-45 Mon'!D676</f>
        <v>3420</v>
      </c>
      <c r="E677" s="19">
        <f>'Batts 38-45 Mon'!E676</f>
        <v>3423</v>
      </c>
      <c r="F677" s="19">
        <f>'Batts 38-45 Mon'!F676</f>
        <v>3402</v>
      </c>
      <c r="G677" s="19">
        <f>'Batts 38-45 Mon'!G676</f>
        <v>3406</v>
      </c>
      <c r="H677" s="19">
        <f>'Batts 38-45 Mon'!H676</f>
        <v>3413</v>
      </c>
      <c r="I677" s="19">
        <f>'Batts 38-45 Mon'!I676</f>
        <v>3408</v>
      </c>
      <c r="J677" s="19">
        <f>'Batts 38-45 Mon'!J676</f>
        <v>3422</v>
      </c>
      <c r="K677" s="19">
        <f>'Batts 38-45 Mon'!K676</f>
        <v>3545</v>
      </c>
      <c r="L677" s="19">
        <f>'Batts 38-45 Mon'!L676</f>
        <v>27439</v>
      </c>
      <c r="M677" s="11">
        <f>'Batts 38-45 Mon'!M676</f>
        <v>154.34437500000001</v>
      </c>
      <c r="N677" s="18">
        <f>'Batts 38-45 Mon'!N676</f>
        <v>0</v>
      </c>
      <c r="O677" s="9"/>
      <c r="P677" s="9" t="b">
        <f>MOD(ROW(A677),O$2)=0</f>
        <v>0</v>
      </c>
      <c r="Q677" s="9"/>
      <c r="R677" s="9"/>
      <c r="S677" s="9"/>
      <c r="T677" s="9"/>
      <c r="U677" s="9"/>
      <c r="V677" s="9"/>
      <c r="W677" s="9"/>
      <c r="X677" s="9"/>
    </row>
    <row r="678" spans="1:24" hidden="1">
      <c r="A678" s="9">
        <f>'Batts 38-45 Mon'!A677</f>
        <v>6750</v>
      </c>
      <c r="B678" s="10">
        <f>'Batts 38-45 Mon'!B677</f>
        <v>7.8125E-2</v>
      </c>
      <c r="C678" s="10">
        <f>'Batts 38-45 Mon'!C677</f>
        <v>0.95787037037037026</v>
      </c>
      <c r="D678" s="19">
        <f>'Batts 38-45 Mon'!D677</f>
        <v>3424</v>
      </c>
      <c r="E678" s="19">
        <f>'Batts 38-45 Mon'!E677</f>
        <v>3419</v>
      </c>
      <c r="F678" s="19">
        <f>'Batts 38-45 Mon'!F677</f>
        <v>3402</v>
      </c>
      <c r="G678" s="19">
        <f>'Batts 38-45 Mon'!G677</f>
        <v>3406</v>
      </c>
      <c r="H678" s="19">
        <f>'Batts 38-45 Mon'!H677</f>
        <v>3413</v>
      </c>
      <c r="I678" s="19">
        <f>'Batts 38-45 Mon'!I677</f>
        <v>3408</v>
      </c>
      <c r="J678" s="19">
        <f>'Batts 38-45 Mon'!J677</f>
        <v>3423</v>
      </c>
      <c r="K678" s="19">
        <f>'Batts 38-45 Mon'!K677</f>
        <v>3546</v>
      </c>
      <c r="L678" s="19">
        <f>'Batts 38-45 Mon'!L677</f>
        <v>27441</v>
      </c>
      <c r="M678" s="11">
        <f>'Batts 38-45 Mon'!M677</f>
        <v>154.355625</v>
      </c>
      <c r="N678" s="18">
        <f>'Batts 38-45 Mon'!N677</f>
        <v>0</v>
      </c>
      <c r="O678" s="9"/>
      <c r="P678" s="9" t="b">
        <f>MOD(ROW(A678),O$2)=0</f>
        <v>0</v>
      </c>
      <c r="Q678" s="9"/>
      <c r="R678" s="9"/>
      <c r="S678" s="9"/>
      <c r="T678" s="9"/>
      <c r="U678" s="9"/>
      <c r="V678" s="9"/>
      <c r="W678" s="9"/>
      <c r="X678" s="9"/>
    </row>
    <row r="679" spans="1:24" hidden="1">
      <c r="A679" s="9">
        <f>'Batts 38-45 Mon'!A678</f>
        <v>6760</v>
      </c>
      <c r="B679" s="10">
        <f>'Batts 38-45 Mon'!B678</f>
        <v>7.8240740740740736E-2</v>
      </c>
      <c r="C679" s="10">
        <f>'Batts 38-45 Mon'!C678</f>
        <v>0.95798611111111098</v>
      </c>
      <c r="D679" s="19">
        <f>'Batts 38-45 Mon'!D678</f>
        <v>3425</v>
      </c>
      <c r="E679" s="19">
        <f>'Batts 38-45 Mon'!E678</f>
        <v>3418</v>
      </c>
      <c r="F679" s="19">
        <f>'Batts 38-45 Mon'!F678</f>
        <v>3402</v>
      </c>
      <c r="G679" s="19">
        <f>'Batts 38-45 Mon'!G678</f>
        <v>3406</v>
      </c>
      <c r="H679" s="19">
        <f>'Batts 38-45 Mon'!H678</f>
        <v>3414</v>
      </c>
      <c r="I679" s="19">
        <f>'Batts 38-45 Mon'!I678</f>
        <v>3408</v>
      </c>
      <c r="J679" s="19">
        <f>'Batts 38-45 Mon'!J678</f>
        <v>3426</v>
      </c>
      <c r="K679" s="19">
        <f>'Batts 38-45 Mon'!K678</f>
        <v>3550</v>
      </c>
      <c r="L679" s="19">
        <f>'Batts 38-45 Mon'!L678</f>
        <v>27449</v>
      </c>
      <c r="M679" s="11">
        <f>'Batts 38-45 Mon'!M678</f>
        <v>154.40062500000002</v>
      </c>
      <c r="N679" s="18">
        <f>'Batts 38-45 Mon'!N678</f>
        <v>0</v>
      </c>
      <c r="O679" s="9"/>
      <c r="P679" s="9" t="b">
        <f>MOD(ROW(A679),O$2)=0</f>
        <v>0</v>
      </c>
      <c r="Q679" s="9"/>
      <c r="R679" s="9"/>
      <c r="S679" s="9"/>
      <c r="T679" s="9"/>
      <c r="U679" s="9"/>
      <c r="V679" s="9"/>
      <c r="W679" s="9"/>
      <c r="X679" s="9"/>
    </row>
    <row r="680" spans="1:24">
      <c r="A680" s="9">
        <f>'Batts 38-45 Mon'!A679</f>
        <v>6770</v>
      </c>
      <c r="B680" s="10">
        <f>'Batts 38-45 Mon'!B679</f>
        <v>7.8356481481481485E-2</v>
      </c>
      <c r="C680" s="10">
        <f>'Batts 38-45 Mon'!C679</f>
        <v>0.9581018518518517</v>
      </c>
      <c r="D680" s="19">
        <f>'Batts 38-45 Mon'!D679</f>
        <v>3425</v>
      </c>
      <c r="E680" s="19">
        <f>'Batts 38-45 Mon'!E679</f>
        <v>3425</v>
      </c>
      <c r="F680" s="19">
        <f>'Batts 38-45 Mon'!F679</f>
        <v>3402</v>
      </c>
      <c r="G680" s="19">
        <f>'Batts 38-45 Mon'!G679</f>
        <v>3407</v>
      </c>
      <c r="H680" s="19">
        <f>'Batts 38-45 Mon'!H679</f>
        <v>3417</v>
      </c>
      <c r="I680" s="19">
        <f>'Batts 38-45 Mon'!I679</f>
        <v>3408</v>
      </c>
      <c r="J680" s="19">
        <f>'Batts 38-45 Mon'!J679</f>
        <v>3426</v>
      </c>
      <c r="K680" s="19">
        <f>'Batts 38-45 Mon'!K679</f>
        <v>3553</v>
      </c>
      <c r="L680" s="19">
        <f>'Batts 38-45 Mon'!L679</f>
        <v>27463</v>
      </c>
      <c r="M680" s="11">
        <f>'Batts 38-45 Mon'!M679</f>
        <v>154.479375</v>
      </c>
      <c r="N680" s="18">
        <f>'Batts 38-45 Mon'!N679</f>
        <v>0</v>
      </c>
      <c r="O680" s="9"/>
      <c r="P680" s="9" t="b">
        <f>MOD(ROW(A680),O$2)=0</f>
        <v>1</v>
      </c>
      <c r="Q680" s="9"/>
      <c r="R680" s="9"/>
      <c r="S680" s="9"/>
      <c r="T680" s="9"/>
      <c r="U680" s="9"/>
      <c r="V680" s="9"/>
      <c r="W680" s="9"/>
      <c r="X680" s="9"/>
    </row>
    <row r="681" spans="1:24" hidden="1">
      <c r="A681" s="9">
        <f>'Batts 38-45 Mon'!A680</f>
        <v>6780</v>
      </c>
      <c r="B681" s="10">
        <f>'Batts 38-45 Mon'!B680</f>
        <v>7.8472222222222221E-2</v>
      </c>
      <c r="C681" s="10">
        <f>'Batts 38-45 Mon'!C680</f>
        <v>0.95821759259259243</v>
      </c>
      <c r="D681" s="19">
        <f>'Batts 38-45 Mon'!D680</f>
        <v>3425</v>
      </c>
      <c r="E681" s="19">
        <f>'Batts 38-45 Mon'!E680</f>
        <v>3427</v>
      </c>
      <c r="F681" s="19">
        <f>'Batts 38-45 Mon'!F680</f>
        <v>3403</v>
      </c>
      <c r="G681" s="19">
        <f>'Batts 38-45 Mon'!G680</f>
        <v>3411</v>
      </c>
      <c r="H681" s="19">
        <f>'Batts 38-45 Mon'!H680</f>
        <v>3418</v>
      </c>
      <c r="I681" s="19">
        <f>'Batts 38-45 Mon'!I680</f>
        <v>3412</v>
      </c>
      <c r="J681" s="19">
        <f>'Batts 38-45 Mon'!J680</f>
        <v>3426</v>
      </c>
      <c r="K681" s="19">
        <f>'Batts 38-45 Mon'!K680</f>
        <v>3554</v>
      </c>
      <c r="L681" s="19">
        <f>'Batts 38-45 Mon'!L680</f>
        <v>27476</v>
      </c>
      <c r="M681" s="11">
        <f>'Batts 38-45 Mon'!M680</f>
        <v>154.55250000000001</v>
      </c>
      <c r="N681" s="18" t="str">
        <f>'Batts 38-45 Mon'!N680</f>
        <v>No cells in bypass yet</v>
      </c>
      <c r="O681" s="9"/>
      <c r="P681" s="9" t="b">
        <f>MOD(ROW(A681),O$2)=0</f>
        <v>0</v>
      </c>
      <c r="Q681" s="9"/>
      <c r="R681" s="9"/>
      <c r="S681" s="9"/>
      <c r="T681" s="9"/>
      <c r="U681" s="9"/>
      <c r="V681" s="9"/>
      <c r="W681" s="9"/>
      <c r="X681" s="9"/>
    </row>
    <row r="682" spans="1:24" hidden="1">
      <c r="A682" s="9">
        <f>'Batts 38-45 Mon'!A681</f>
        <v>6790</v>
      </c>
      <c r="B682" s="10">
        <f>'Batts 38-45 Mon'!B681</f>
        <v>7.8587962962962971E-2</v>
      </c>
      <c r="C682" s="10">
        <f>'Batts 38-45 Mon'!C681</f>
        <v>0.95833333333333326</v>
      </c>
      <c r="D682" s="19">
        <f>'Batts 38-45 Mon'!D681</f>
        <v>3428</v>
      </c>
      <c r="E682" s="19">
        <f>'Batts 38-45 Mon'!E681</f>
        <v>3424</v>
      </c>
      <c r="F682" s="19">
        <f>'Batts 38-45 Mon'!F681</f>
        <v>3407</v>
      </c>
      <c r="G682" s="19">
        <f>'Batts 38-45 Mon'!G681</f>
        <v>3411</v>
      </c>
      <c r="H682" s="19">
        <f>'Batts 38-45 Mon'!H681</f>
        <v>3418</v>
      </c>
      <c r="I682" s="19">
        <f>'Batts 38-45 Mon'!I681</f>
        <v>3413</v>
      </c>
      <c r="J682" s="19">
        <f>'Batts 38-45 Mon'!J681</f>
        <v>3426</v>
      </c>
      <c r="K682" s="19">
        <f>'Batts 38-45 Mon'!K681</f>
        <v>3559</v>
      </c>
      <c r="L682" s="19">
        <f>'Batts 38-45 Mon'!L681</f>
        <v>27486</v>
      </c>
      <c r="M682" s="11">
        <f>'Batts 38-45 Mon'!M681</f>
        <v>154.60875000000001</v>
      </c>
      <c r="N682" s="18">
        <f>'Batts 38-45 Mon'!N681</f>
        <v>0</v>
      </c>
      <c r="O682" s="9"/>
      <c r="P682" s="9" t="b">
        <f>MOD(ROW(A682),O$2)=0</f>
        <v>0</v>
      </c>
      <c r="Q682" s="9"/>
      <c r="R682" s="9"/>
      <c r="S682" s="9"/>
      <c r="T682" s="9"/>
      <c r="U682" s="9"/>
      <c r="V682" s="9"/>
      <c r="W682" s="9"/>
      <c r="X682" s="9"/>
    </row>
    <row r="683" spans="1:24" hidden="1">
      <c r="A683" s="9">
        <f>'Batts 38-45 Mon'!A682</f>
        <v>6800</v>
      </c>
      <c r="B683" s="10">
        <f>'Batts 38-45 Mon'!B682</f>
        <v>7.8703703703703706E-2</v>
      </c>
      <c r="C683" s="10">
        <f>'Batts 38-45 Mon'!C682</f>
        <v>0.95844907407407398</v>
      </c>
      <c r="D683" s="19">
        <f>'Batts 38-45 Mon'!D682</f>
        <v>3430</v>
      </c>
      <c r="E683" s="19">
        <f>'Batts 38-45 Mon'!E682</f>
        <v>3422</v>
      </c>
      <c r="F683" s="19">
        <f>'Batts 38-45 Mon'!F682</f>
        <v>3407</v>
      </c>
      <c r="G683" s="19">
        <f>'Batts 38-45 Mon'!G682</f>
        <v>3411</v>
      </c>
      <c r="H683" s="19">
        <f>'Batts 38-45 Mon'!H682</f>
        <v>3418</v>
      </c>
      <c r="I683" s="19">
        <f>'Batts 38-45 Mon'!I682</f>
        <v>3413</v>
      </c>
      <c r="J683" s="19">
        <f>'Batts 38-45 Mon'!J682</f>
        <v>3430</v>
      </c>
      <c r="K683" s="19">
        <f>'Batts 38-45 Mon'!K682</f>
        <v>3560</v>
      </c>
      <c r="L683" s="19">
        <f>'Batts 38-45 Mon'!L682</f>
        <v>27491</v>
      </c>
      <c r="M683" s="11">
        <f>'Batts 38-45 Mon'!M682</f>
        <v>154.636875</v>
      </c>
      <c r="N683" s="18">
        <f>'Batts 38-45 Mon'!N682</f>
        <v>0</v>
      </c>
      <c r="O683" s="9"/>
      <c r="P683" s="9" t="b">
        <f>MOD(ROW(A683),O$2)=0</f>
        <v>0</v>
      </c>
      <c r="Q683" s="9"/>
      <c r="R683" s="9"/>
      <c r="S683" s="9"/>
      <c r="T683" s="9"/>
      <c r="U683" s="9"/>
      <c r="V683" s="9"/>
      <c r="W683" s="9"/>
      <c r="X683" s="9"/>
    </row>
    <row r="684" spans="1:24" hidden="1">
      <c r="A684" s="9">
        <f>'Batts 38-45 Mon'!A683</f>
        <v>6810</v>
      </c>
      <c r="B684" s="10">
        <f>'Batts 38-45 Mon'!B683</f>
        <v>7.8819444444444442E-2</v>
      </c>
      <c r="C684" s="10">
        <f>'Batts 38-45 Mon'!C683</f>
        <v>0.9585648148148147</v>
      </c>
      <c r="D684" s="19">
        <f>'Batts 38-45 Mon'!D683</f>
        <v>3430</v>
      </c>
      <c r="E684" s="19">
        <f>'Batts 38-45 Mon'!E683</f>
        <v>3429</v>
      </c>
      <c r="F684" s="19">
        <f>'Batts 38-45 Mon'!F683</f>
        <v>3407</v>
      </c>
      <c r="G684" s="19">
        <f>'Batts 38-45 Mon'!G683</f>
        <v>3411</v>
      </c>
      <c r="H684" s="19">
        <f>'Batts 38-45 Mon'!H683</f>
        <v>3419</v>
      </c>
      <c r="I684" s="19">
        <f>'Batts 38-45 Mon'!I683</f>
        <v>3413</v>
      </c>
      <c r="J684" s="19">
        <f>'Batts 38-45 Mon'!J683</f>
        <v>3431</v>
      </c>
      <c r="K684" s="19">
        <f>'Batts 38-45 Mon'!K683</f>
        <v>3564</v>
      </c>
      <c r="L684" s="19">
        <f>'Batts 38-45 Mon'!L683</f>
        <v>27504</v>
      </c>
      <c r="M684" s="11">
        <f>'Batts 38-45 Mon'!M683</f>
        <v>154.71</v>
      </c>
      <c r="N684" s="18">
        <f>'Batts 38-45 Mon'!N683</f>
        <v>0</v>
      </c>
      <c r="O684" s="9"/>
      <c r="P684" s="9" t="b">
        <f>MOD(ROW(A684),O$2)=0</f>
        <v>0</v>
      </c>
      <c r="Q684" s="9"/>
      <c r="R684" s="9"/>
      <c r="S684" s="9"/>
      <c r="T684" s="9"/>
      <c r="U684" s="9"/>
      <c r="V684" s="9"/>
      <c r="W684" s="9"/>
      <c r="X684" s="9"/>
    </row>
    <row r="685" spans="1:24" hidden="1">
      <c r="A685" s="9">
        <f>'Batts 38-45 Mon'!A684</f>
        <v>6820</v>
      </c>
      <c r="B685" s="10">
        <f>'Batts 38-45 Mon'!B684</f>
        <v>7.8935185185185192E-2</v>
      </c>
      <c r="C685" s="10">
        <f>'Batts 38-45 Mon'!C684</f>
        <v>0.95868055555555542</v>
      </c>
      <c r="D685" s="19">
        <f>'Batts 38-45 Mon'!D684</f>
        <v>3430</v>
      </c>
      <c r="E685" s="19">
        <f>'Batts 38-45 Mon'!E684</f>
        <v>3431</v>
      </c>
      <c r="F685" s="19">
        <f>'Batts 38-45 Mon'!F684</f>
        <v>3407</v>
      </c>
      <c r="G685" s="19">
        <f>'Batts 38-45 Mon'!G684</f>
        <v>3411</v>
      </c>
      <c r="H685" s="19">
        <f>'Batts 38-45 Mon'!H684</f>
        <v>3423</v>
      </c>
      <c r="I685" s="19">
        <f>'Batts 38-45 Mon'!I684</f>
        <v>3413</v>
      </c>
      <c r="J685" s="19">
        <f>'Batts 38-45 Mon'!J684</f>
        <v>3431</v>
      </c>
      <c r="K685" s="19">
        <f>'Batts 38-45 Mon'!K684</f>
        <v>3569</v>
      </c>
      <c r="L685" s="19">
        <f>'Batts 38-45 Mon'!L684</f>
        <v>27515</v>
      </c>
      <c r="M685" s="11">
        <f>'Batts 38-45 Mon'!M684</f>
        <v>154.77187499999999</v>
      </c>
      <c r="N685" s="18">
        <f>'Batts 38-45 Mon'!N684</f>
        <v>0</v>
      </c>
      <c r="O685" s="9"/>
      <c r="P685" s="9" t="b">
        <f>MOD(ROW(A685),O$2)=0</f>
        <v>0</v>
      </c>
      <c r="Q685" s="9"/>
      <c r="R685" s="9"/>
      <c r="S685" s="9"/>
      <c r="T685" s="9"/>
      <c r="U685" s="9"/>
      <c r="V685" s="9"/>
      <c r="W685" s="9"/>
      <c r="X685" s="9"/>
    </row>
    <row r="686" spans="1:24" hidden="1">
      <c r="A686" s="9">
        <f>'Batts 38-45 Mon'!A685</f>
        <v>6830</v>
      </c>
      <c r="B686" s="10">
        <f>'Batts 38-45 Mon'!B685</f>
        <v>7.9050925925925927E-2</v>
      </c>
      <c r="C686" s="10">
        <f>'Batts 38-45 Mon'!C685</f>
        <v>0.95879629629629615</v>
      </c>
      <c r="D686" s="19">
        <f>'Batts 38-45 Mon'!D685</f>
        <v>3433</v>
      </c>
      <c r="E686" s="19">
        <f>'Batts 38-45 Mon'!E685</f>
        <v>3428</v>
      </c>
      <c r="F686" s="19">
        <f>'Batts 38-45 Mon'!F685</f>
        <v>3408</v>
      </c>
      <c r="G686" s="19">
        <f>'Batts 38-45 Mon'!G685</f>
        <v>3414</v>
      </c>
      <c r="H686" s="19">
        <f>'Batts 38-45 Mon'!H685</f>
        <v>3423</v>
      </c>
      <c r="I686" s="19">
        <f>'Batts 38-45 Mon'!I685</f>
        <v>3417</v>
      </c>
      <c r="J686" s="19">
        <f>'Batts 38-45 Mon'!J685</f>
        <v>3433</v>
      </c>
      <c r="K686" s="19">
        <f>'Batts 38-45 Mon'!K685</f>
        <v>3569</v>
      </c>
      <c r="L686" s="19">
        <f>'Batts 38-45 Mon'!L685</f>
        <v>27525</v>
      </c>
      <c r="M686" s="11">
        <f>'Batts 38-45 Mon'!M685</f>
        <v>154.828125</v>
      </c>
      <c r="N686" s="18">
        <f>'Batts 38-45 Mon'!N685</f>
        <v>0</v>
      </c>
      <c r="O686" s="9"/>
      <c r="P686" s="9" t="b">
        <f>MOD(ROW(A686),O$2)=0</f>
        <v>0</v>
      </c>
      <c r="Q686" s="9"/>
      <c r="R686" s="9"/>
      <c r="S686" s="9"/>
      <c r="T686" s="9"/>
      <c r="U686" s="9"/>
      <c r="V686" s="9"/>
      <c r="W686" s="9"/>
      <c r="X686" s="9"/>
    </row>
    <row r="687" spans="1:24" hidden="1">
      <c r="A687" s="9">
        <f>'Batts 38-45 Mon'!A686</f>
        <v>6840</v>
      </c>
      <c r="B687" s="10">
        <f>'Batts 38-45 Mon'!B686</f>
        <v>7.9166666666666663E-2</v>
      </c>
      <c r="C687" s="10">
        <f>'Batts 38-45 Mon'!C686</f>
        <v>0.95891203703703698</v>
      </c>
      <c r="D687" s="19">
        <f>'Batts 38-45 Mon'!D686</f>
        <v>3435</v>
      </c>
      <c r="E687" s="19">
        <f>'Batts 38-45 Mon'!E686</f>
        <v>3428</v>
      </c>
      <c r="F687" s="19">
        <f>'Batts 38-45 Mon'!F686</f>
        <v>3412</v>
      </c>
      <c r="G687" s="19">
        <f>'Batts 38-45 Mon'!G686</f>
        <v>3416</v>
      </c>
      <c r="H687" s="19">
        <f>'Batts 38-45 Mon'!H686</f>
        <v>3423</v>
      </c>
      <c r="I687" s="19">
        <f>'Batts 38-45 Mon'!I686</f>
        <v>3418</v>
      </c>
      <c r="J687" s="19">
        <f>'Batts 38-45 Mon'!J686</f>
        <v>3435</v>
      </c>
      <c r="K687" s="19">
        <f>'Batts 38-45 Mon'!K686</f>
        <v>3574</v>
      </c>
      <c r="L687" s="19">
        <f>'Batts 38-45 Mon'!L686</f>
        <v>27541</v>
      </c>
      <c r="M687" s="11">
        <f>'Batts 38-45 Mon'!M686</f>
        <v>154.918125</v>
      </c>
      <c r="N687" s="18">
        <f>'Batts 38-45 Mon'!N686</f>
        <v>0</v>
      </c>
      <c r="O687" s="9"/>
      <c r="P687" s="9" t="b">
        <f>MOD(ROW(A687),O$2)=0</f>
        <v>0</v>
      </c>
      <c r="Q687" s="9"/>
      <c r="R687" s="9"/>
      <c r="S687" s="9"/>
      <c r="T687" s="9"/>
      <c r="U687" s="9"/>
      <c r="V687" s="9"/>
      <c r="W687" s="9"/>
      <c r="X687" s="9"/>
    </row>
    <row r="688" spans="1:24" hidden="1">
      <c r="A688" s="9">
        <f>'Batts 38-45 Mon'!A687</f>
        <v>6850</v>
      </c>
      <c r="B688" s="10">
        <f>'Batts 38-45 Mon'!B687</f>
        <v>7.9282407407407413E-2</v>
      </c>
      <c r="C688" s="10">
        <f>'Batts 38-45 Mon'!C687</f>
        <v>0.9590277777777777</v>
      </c>
      <c r="D688" s="19">
        <f>'Batts 38-45 Mon'!D687</f>
        <v>3435</v>
      </c>
      <c r="E688" s="19">
        <f>'Batts 38-45 Mon'!E687</f>
        <v>3435</v>
      </c>
      <c r="F688" s="19">
        <f>'Batts 38-45 Mon'!F687</f>
        <v>3412</v>
      </c>
      <c r="G688" s="19">
        <f>'Batts 38-45 Mon'!G687</f>
        <v>3416</v>
      </c>
      <c r="H688" s="19">
        <f>'Batts 38-45 Mon'!H687</f>
        <v>3423</v>
      </c>
      <c r="I688" s="19">
        <f>'Batts 38-45 Mon'!I687</f>
        <v>3418</v>
      </c>
      <c r="J688" s="19">
        <f>'Batts 38-45 Mon'!J687</f>
        <v>3436</v>
      </c>
      <c r="K688" s="19">
        <f>'Batts 38-45 Mon'!K687</f>
        <v>3576</v>
      </c>
      <c r="L688" s="19">
        <f>'Batts 38-45 Mon'!L687</f>
        <v>27551</v>
      </c>
      <c r="M688" s="11">
        <f>'Batts 38-45 Mon'!M687</f>
        <v>154.97437499999998</v>
      </c>
      <c r="N688" s="18">
        <f>'Batts 38-45 Mon'!N687</f>
        <v>0</v>
      </c>
      <c r="O688" s="9"/>
      <c r="P688" s="9" t="b">
        <f>MOD(ROW(A688),O$2)=0</f>
        <v>0</v>
      </c>
      <c r="Q688" s="9"/>
      <c r="R688" s="9"/>
      <c r="S688" s="9"/>
      <c r="T688" s="9"/>
      <c r="U688" s="9"/>
      <c r="V688" s="9"/>
      <c r="W688" s="9"/>
      <c r="X688" s="9"/>
    </row>
    <row r="689" spans="1:24" hidden="1">
      <c r="A689" s="9">
        <f>'Batts 38-45 Mon'!A688</f>
        <v>6860</v>
      </c>
      <c r="B689" s="10">
        <f>'Batts 38-45 Mon'!B688</f>
        <v>7.9398148148148148E-2</v>
      </c>
      <c r="C689" s="10">
        <f>'Batts 38-45 Mon'!C688</f>
        <v>0.95914351851851842</v>
      </c>
      <c r="D689" s="19">
        <f>'Batts 38-45 Mon'!D688</f>
        <v>3435</v>
      </c>
      <c r="E689" s="19">
        <f>'Batts 38-45 Mon'!E688</f>
        <v>3435</v>
      </c>
      <c r="F689" s="19">
        <f>'Batts 38-45 Mon'!F688</f>
        <v>3412</v>
      </c>
      <c r="G689" s="19">
        <f>'Batts 38-45 Mon'!G688</f>
        <v>3416</v>
      </c>
      <c r="H689" s="19">
        <f>'Batts 38-45 Mon'!H688</f>
        <v>3424</v>
      </c>
      <c r="I689" s="19">
        <f>'Batts 38-45 Mon'!I688</f>
        <v>3418</v>
      </c>
      <c r="J689" s="19">
        <f>'Batts 38-45 Mon'!J688</f>
        <v>3436</v>
      </c>
      <c r="K689" s="19">
        <f>'Batts 38-45 Mon'!K688</f>
        <v>3579</v>
      </c>
      <c r="L689" s="19">
        <f>'Batts 38-45 Mon'!L688</f>
        <v>27555</v>
      </c>
      <c r="M689" s="11">
        <f>'Batts 38-45 Mon'!M688</f>
        <v>154.99687499999999</v>
      </c>
      <c r="N689" s="18" t="str">
        <f>'Batts 38-45 Mon'!N688</f>
        <v>MAIN: 155.7V</v>
      </c>
      <c r="O689" s="9"/>
      <c r="P689" s="9" t="b">
        <f>MOD(ROW(A689),O$2)=0</f>
        <v>0</v>
      </c>
      <c r="Q689" s="9"/>
      <c r="R689" s="9"/>
      <c r="S689" s="9"/>
      <c r="T689" s="9"/>
      <c r="U689" s="9"/>
      <c r="V689" s="9"/>
      <c r="W689" s="9"/>
      <c r="X689" s="9"/>
    </row>
    <row r="690" spans="1:24">
      <c r="A690" s="9">
        <f>'Batts 38-45 Mon'!A689</f>
        <v>6870</v>
      </c>
      <c r="B690" s="10">
        <f>'Batts 38-45 Mon'!B689</f>
        <v>7.9513888888888898E-2</v>
      </c>
      <c r="C690" s="10">
        <f>'Batts 38-45 Mon'!C689</f>
        <v>0.95925925925925914</v>
      </c>
      <c r="D690" s="19">
        <f>'Batts 38-45 Mon'!D689</f>
        <v>3439</v>
      </c>
      <c r="E690" s="19">
        <f>'Batts 38-45 Mon'!E689</f>
        <v>3431</v>
      </c>
      <c r="F690" s="19">
        <f>'Batts 38-45 Mon'!F689</f>
        <v>3412</v>
      </c>
      <c r="G690" s="19">
        <f>'Batts 38-45 Mon'!G689</f>
        <v>3418</v>
      </c>
      <c r="H690" s="19">
        <f>'Batts 38-45 Mon'!H689</f>
        <v>3428</v>
      </c>
      <c r="I690" s="19">
        <f>'Batts 38-45 Mon'!I689</f>
        <v>3422</v>
      </c>
      <c r="J690" s="19">
        <f>'Batts 38-45 Mon'!J689</f>
        <v>3440</v>
      </c>
      <c r="K690" s="19">
        <f>'Batts 38-45 Mon'!K689</f>
        <v>3584</v>
      </c>
      <c r="L690" s="19">
        <f>'Batts 38-45 Mon'!L689</f>
        <v>27574</v>
      </c>
      <c r="M690" s="11">
        <f>'Batts 38-45 Mon'!M689</f>
        <v>155.10375000000002</v>
      </c>
      <c r="N690" s="18">
        <f>'Batts 38-45 Mon'!N689</f>
        <v>0</v>
      </c>
      <c r="O690" s="9"/>
      <c r="P690" s="9" t="b">
        <f>MOD(ROW(A690),O$2)=0</f>
        <v>1</v>
      </c>
      <c r="Q690" s="9"/>
      <c r="R690" s="9"/>
      <c r="S690" s="9"/>
      <c r="T690" s="9"/>
      <c r="U690" s="9"/>
      <c r="V690" s="9"/>
      <c r="W690" s="9"/>
      <c r="X690" s="9"/>
    </row>
    <row r="691" spans="1:24" hidden="1">
      <c r="A691" s="9">
        <f>'Batts 38-45 Mon'!A690</f>
        <v>6880</v>
      </c>
      <c r="B691" s="10">
        <f>'Batts 38-45 Mon'!B690</f>
        <v>7.9629629629629634E-2</v>
      </c>
      <c r="C691" s="10">
        <f>'Batts 38-45 Mon'!C690</f>
        <v>0.95937499999999987</v>
      </c>
      <c r="D691" s="19">
        <f>'Batts 38-45 Mon'!D690</f>
        <v>3440</v>
      </c>
      <c r="E691" s="19">
        <f>'Batts 38-45 Mon'!E690</f>
        <v>3437</v>
      </c>
      <c r="F691" s="19">
        <f>'Batts 38-45 Mon'!F690</f>
        <v>3414</v>
      </c>
      <c r="G691" s="19">
        <f>'Batts 38-45 Mon'!G690</f>
        <v>3420</v>
      </c>
      <c r="H691" s="19">
        <f>'Batts 38-45 Mon'!H690</f>
        <v>3428</v>
      </c>
      <c r="I691" s="19">
        <f>'Batts 38-45 Mon'!I690</f>
        <v>3423</v>
      </c>
      <c r="J691" s="19">
        <f>'Batts 38-45 Mon'!J690</f>
        <v>3441</v>
      </c>
      <c r="K691" s="19">
        <f>'Batts 38-45 Mon'!K690</f>
        <v>3585</v>
      </c>
      <c r="L691" s="19">
        <f>'Batts 38-45 Mon'!L690</f>
        <v>27588</v>
      </c>
      <c r="M691" s="11">
        <f>'Batts 38-45 Mon'!M690</f>
        <v>155.1825</v>
      </c>
      <c r="N691" s="18" t="str">
        <f>'Batts 38-45 Mon'!N690</f>
        <v xml:space="preserve">   MAIN: 99.3%</v>
      </c>
      <c r="O691" s="9"/>
      <c r="P691" s="9" t="b">
        <f>MOD(ROW(A691),O$2)=0</f>
        <v>0</v>
      </c>
      <c r="Q691" s="9"/>
      <c r="R691" s="9"/>
      <c r="S691" s="9"/>
      <c r="T691" s="9"/>
      <c r="U691" s="9"/>
      <c r="V691" s="9"/>
      <c r="W691" s="9"/>
      <c r="X691" s="9"/>
    </row>
    <row r="692" spans="1:24" hidden="1">
      <c r="A692" s="9">
        <f>'Batts 38-45 Mon'!A691</f>
        <v>6890</v>
      </c>
      <c r="B692" s="10">
        <f>'Batts 38-45 Mon'!B691</f>
        <v>7.9745370370370369E-2</v>
      </c>
      <c r="C692" s="10">
        <f>'Batts 38-45 Mon'!C691</f>
        <v>0.95949074074074059</v>
      </c>
      <c r="D692" s="19">
        <f>'Batts 38-45 Mon'!D691</f>
        <v>3440</v>
      </c>
      <c r="E692" s="19">
        <f>'Batts 38-45 Mon'!E691</f>
        <v>3439</v>
      </c>
      <c r="F692" s="19">
        <f>'Batts 38-45 Mon'!F691</f>
        <v>3417</v>
      </c>
      <c r="G692" s="19">
        <f>'Batts 38-45 Mon'!G691</f>
        <v>3420</v>
      </c>
      <c r="H692" s="19">
        <f>'Batts 38-45 Mon'!H691</f>
        <v>3428</v>
      </c>
      <c r="I692" s="19">
        <f>'Batts 38-45 Mon'!I691</f>
        <v>3423</v>
      </c>
      <c r="J692" s="19">
        <f>'Batts 38-45 Mon'!J691</f>
        <v>3441</v>
      </c>
      <c r="K692" s="19">
        <f>'Batts 38-45 Mon'!K691</f>
        <v>3588</v>
      </c>
      <c r="L692" s="19">
        <f>'Batts 38-45 Mon'!L691</f>
        <v>27596</v>
      </c>
      <c r="M692" s="11">
        <f>'Batts 38-45 Mon'!M691</f>
        <v>155.22749999999999</v>
      </c>
      <c r="N692" s="18" t="str">
        <f>'Batts 38-45 Mon'!N691</f>
        <v>MAIN: 155.9V</v>
      </c>
      <c r="O692" s="9"/>
      <c r="P692" s="9" t="b">
        <f>MOD(ROW(A692),O$2)=0</f>
        <v>0</v>
      </c>
      <c r="Q692" s="9"/>
      <c r="R692" s="9"/>
      <c r="S692" s="9"/>
      <c r="T692" s="9"/>
      <c r="U692" s="9"/>
      <c r="V692" s="9"/>
      <c r="W692" s="9"/>
      <c r="X692" s="9"/>
    </row>
    <row r="693" spans="1:24" hidden="1">
      <c r="A693" s="9">
        <f>'Batts 38-45 Mon'!A692</f>
        <v>6900</v>
      </c>
      <c r="B693" s="10">
        <f>'Batts 38-45 Mon'!B692</f>
        <v>7.9861111111111119E-2</v>
      </c>
      <c r="C693" s="10">
        <f>'Batts 38-45 Mon'!C692</f>
        <v>0.95960648148148142</v>
      </c>
      <c r="D693" s="19">
        <f>'Batts 38-45 Mon'!D692</f>
        <v>3442</v>
      </c>
      <c r="E693" s="19">
        <f>'Batts 38-45 Mon'!E692</f>
        <v>3437</v>
      </c>
      <c r="F693" s="19">
        <f>'Batts 38-45 Mon'!F692</f>
        <v>3417</v>
      </c>
      <c r="G693" s="19">
        <f>'Batts 38-45 Mon'!G692</f>
        <v>3420</v>
      </c>
      <c r="H693" s="19">
        <f>'Batts 38-45 Mon'!H692</f>
        <v>3429</v>
      </c>
      <c r="I693" s="19">
        <f>'Batts 38-45 Mon'!I692</f>
        <v>3424</v>
      </c>
      <c r="J693" s="19">
        <f>'Batts 38-45 Mon'!J692</f>
        <v>3444</v>
      </c>
      <c r="K693" s="19">
        <f>'Batts 38-45 Mon'!K692</f>
        <v>3590</v>
      </c>
      <c r="L693" s="19">
        <f>'Batts 38-45 Mon'!L692</f>
        <v>27603</v>
      </c>
      <c r="M693" s="11">
        <f>'Batts 38-45 Mon'!M692</f>
        <v>155.266875</v>
      </c>
      <c r="N693" s="18">
        <f>'Batts 38-45 Mon'!N692</f>
        <v>0</v>
      </c>
      <c r="O693" s="9"/>
      <c r="P693" s="9" t="b">
        <f>MOD(ROW(A693),O$2)=0</f>
        <v>0</v>
      </c>
      <c r="Q693" s="9"/>
      <c r="R693" s="9"/>
      <c r="S693" s="9"/>
      <c r="T693" s="9"/>
      <c r="U693" s="9"/>
      <c r="V693" s="9"/>
      <c r="W693" s="9"/>
      <c r="X693" s="9"/>
    </row>
    <row r="694" spans="1:24" hidden="1">
      <c r="A694" s="9">
        <f>'Batts 38-45 Mon'!A693</f>
        <v>6910</v>
      </c>
      <c r="B694" s="10">
        <f>'Batts 38-45 Mon'!B693</f>
        <v>7.9976851851851855E-2</v>
      </c>
      <c r="C694" s="10">
        <f>'Batts 38-45 Mon'!C693</f>
        <v>0.95972222222222214</v>
      </c>
      <c r="D694" s="19">
        <f>'Batts 38-45 Mon'!D693</f>
        <v>3445</v>
      </c>
      <c r="E694" s="19">
        <f>'Batts 38-45 Mon'!E693</f>
        <v>3441</v>
      </c>
      <c r="F694" s="19">
        <f>'Batts 38-45 Mon'!F693</f>
        <v>3417</v>
      </c>
      <c r="G694" s="19">
        <f>'Batts 38-45 Mon'!G693</f>
        <v>3422</v>
      </c>
      <c r="H694" s="19">
        <f>'Batts 38-45 Mon'!H693</f>
        <v>3433</v>
      </c>
      <c r="I694" s="19">
        <f>'Batts 38-45 Mon'!I693</f>
        <v>3428</v>
      </c>
      <c r="J694" s="19">
        <f>'Batts 38-45 Mon'!J693</f>
        <v>3446</v>
      </c>
      <c r="K694" s="19">
        <f>'Batts 38-45 Mon'!K693</f>
        <v>3593</v>
      </c>
      <c r="L694" s="19">
        <f>'Batts 38-45 Mon'!L693</f>
        <v>27625</v>
      </c>
      <c r="M694" s="11">
        <f>'Batts 38-45 Mon'!M693</f>
        <v>155.390625</v>
      </c>
      <c r="N694" s="18" t="str">
        <f>'Batts 38-45 Mon'!N693</f>
        <v>MAIN: 156.2V</v>
      </c>
      <c r="O694" s="9"/>
      <c r="P694" s="9" t="b">
        <f>MOD(ROW(A694),O$2)=0</f>
        <v>0</v>
      </c>
      <c r="Q694" s="9"/>
      <c r="R694" s="9"/>
      <c r="S694" s="9"/>
      <c r="T694" s="9"/>
      <c r="U694" s="9"/>
      <c r="V694" s="9"/>
      <c r="W694" s="9"/>
      <c r="X694" s="9"/>
    </row>
    <row r="695" spans="1:24" hidden="1">
      <c r="A695" s="9">
        <f>'Batts 38-45 Mon'!A694</f>
        <v>6920</v>
      </c>
      <c r="B695" s="10">
        <f>'Batts 38-45 Mon'!B694</f>
        <v>8.009259259259259E-2</v>
      </c>
      <c r="C695" s="10">
        <f>'Batts 38-45 Mon'!C694</f>
        <v>0.95983796296296287</v>
      </c>
      <c r="D695" s="19">
        <f>'Batts 38-45 Mon'!D694</f>
        <v>3445</v>
      </c>
      <c r="E695" s="19">
        <f>'Batts 38-45 Mon'!E694</f>
        <v>3443</v>
      </c>
      <c r="F695" s="19">
        <f>'Batts 38-45 Mon'!F694</f>
        <v>3422</v>
      </c>
      <c r="G695" s="19">
        <f>'Batts 38-45 Mon'!G694</f>
        <v>3425</v>
      </c>
      <c r="H695" s="19">
        <f>'Batts 38-45 Mon'!H694</f>
        <v>3433</v>
      </c>
      <c r="I695" s="19">
        <f>'Batts 38-45 Mon'!I694</f>
        <v>3428</v>
      </c>
      <c r="J695" s="19">
        <f>'Batts 38-45 Mon'!J694</f>
        <v>3446</v>
      </c>
      <c r="K695" s="19">
        <f>'Batts 38-45 Mon'!K694</f>
        <v>3593</v>
      </c>
      <c r="L695" s="19">
        <f>'Batts 38-45 Mon'!L694</f>
        <v>27635</v>
      </c>
      <c r="M695" s="11">
        <f>'Batts 38-45 Mon'!M694</f>
        <v>155.44687500000001</v>
      </c>
      <c r="N695" s="18">
        <f>'Batts 38-45 Mon'!N694</f>
        <v>0</v>
      </c>
      <c r="O695" s="9"/>
      <c r="P695" s="9" t="b">
        <f>MOD(ROW(A695),O$2)=0</f>
        <v>0</v>
      </c>
      <c r="Q695" s="9"/>
      <c r="R695" s="9"/>
      <c r="S695" s="9"/>
      <c r="T695" s="9"/>
      <c r="U695" s="9"/>
      <c r="V695" s="9"/>
      <c r="W695" s="9"/>
      <c r="X695" s="9"/>
    </row>
    <row r="696" spans="1:24" hidden="1">
      <c r="A696" s="9">
        <f>'Batts 38-45 Mon'!A695</f>
        <v>6930</v>
      </c>
      <c r="B696" s="10">
        <f>'Batts 38-45 Mon'!B695</f>
        <v>8.020833333333334E-2</v>
      </c>
      <c r="C696" s="10">
        <f>'Batts 38-45 Mon'!C695</f>
        <v>0.95995370370370359</v>
      </c>
      <c r="D696" s="19">
        <f>'Batts 38-45 Mon'!D695</f>
        <v>3446</v>
      </c>
      <c r="E696" s="19">
        <f>'Batts 38-45 Mon'!E695</f>
        <v>3442</v>
      </c>
      <c r="F696" s="19">
        <f>'Batts 38-45 Mon'!F695</f>
        <v>3423</v>
      </c>
      <c r="G696" s="19">
        <f>'Batts 38-45 Mon'!G695</f>
        <v>3425</v>
      </c>
      <c r="H696" s="19">
        <f>'Batts 38-45 Mon'!H695</f>
        <v>3433</v>
      </c>
      <c r="I696" s="19">
        <f>'Batts 38-45 Mon'!I695</f>
        <v>3428</v>
      </c>
      <c r="J696" s="19">
        <f>'Batts 38-45 Mon'!J695</f>
        <v>3450</v>
      </c>
      <c r="K696" s="19">
        <f>'Batts 38-45 Mon'!K695</f>
        <v>3597</v>
      </c>
      <c r="L696" s="19">
        <f>'Batts 38-45 Mon'!L695</f>
        <v>27644</v>
      </c>
      <c r="M696" s="11">
        <f>'Batts 38-45 Mon'!M695</f>
        <v>155.4975</v>
      </c>
      <c r="N696" s="18">
        <f>'Batts 38-45 Mon'!N695</f>
        <v>0</v>
      </c>
      <c r="O696" s="9"/>
      <c r="P696" s="9" t="b">
        <f>MOD(ROW(A696),O$2)=0</f>
        <v>0</v>
      </c>
      <c r="Q696" s="9"/>
      <c r="R696" s="9"/>
      <c r="S696" s="9"/>
      <c r="T696" s="9"/>
      <c r="U696" s="9"/>
      <c r="V696" s="9"/>
      <c r="W696" s="9"/>
      <c r="X696" s="9"/>
    </row>
    <row r="697" spans="1:24" hidden="1">
      <c r="A697" s="9">
        <f>'Batts 38-45 Mon'!A696</f>
        <v>6940</v>
      </c>
      <c r="B697" s="10">
        <f>'Batts 38-45 Mon'!B696</f>
        <v>8.0324074074074076E-2</v>
      </c>
      <c r="C697" s="10">
        <f>'Batts 38-45 Mon'!C696</f>
        <v>0.96006944444444431</v>
      </c>
      <c r="D697" s="19">
        <f>'Batts 38-45 Mon'!D696</f>
        <v>3450</v>
      </c>
      <c r="E697" s="19">
        <f>'Batts 38-45 Mon'!E696</f>
        <v>3447</v>
      </c>
      <c r="F697" s="19">
        <f>'Batts 38-45 Mon'!F696</f>
        <v>3423</v>
      </c>
      <c r="G697" s="19">
        <f>'Batts 38-45 Mon'!G696</f>
        <v>3425</v>
      </c>
      <c r="H697" s="19">
        <f>'Batts 38-45 Mon'!H696</f>
        <v>3437</v>
      </c>
      <c r="I697" s="19">
        <f>'Batts 38-45 Mon'!I696</f>
        <v>3431</v>
      </c>
      <c r="J697" s="19">
        <f>'Batts 38-45 Mon'!J696</f>
        <v>3451</v>
      </c>
      <c r="K697" s="19">
        <f>'Batts 38-45 Mon'!K696</f>
        <v>3598</v>
      </c>
      <c r="L697" s="19">
        <f>'Batts 38-45 Mon'!L696</f>
        <v>27662</v>
      </c>
      <c r="M697" s="11">
        <f>'Batts 38-45 Mon'!M696</f>
        <v>155.59875</v>
      </c>
      <c r="N697" s="18">
        <f>'Batts 38-45 Mon'!N696</f>
        <v>0</v>
      </c>
      <c r="O697" s="9"/>
      <c r="P697" s="9" t="b">
        <f>MOD(ROW(A697),O$2)=0</f>
        <v>0</v>
      </c>
      <c r="Q697" s="9"/>
      <c r="R697" s="9"/>
      <c r="S697" s="9"/>
      <c r="T697" s="9"/>
      <c r="U697" s="9"/>
      <c r="V697" s="9"/>
      <c r="W697" s="9"/>
      <c r="X697" s="9"/>
    </row>
    <row r="698" spans="1:24" hidden="1">
      <c r="A698" s="9">
        <f>'Batts 38-45 Mon'!A697</f>
        <v>6950</v>
      </c>
      <c r="B698" s="10">
        <f>'Batts 38-45 Mon'!B697</f>
        <v>8.0439814814814811E-2</v>
      </c>
      <c r="C698" s="10">
        <f>'Batts 38-45 Mon'!C697</f>
        <v>0.96018518518518503</v>
      </c>
      <c r="D698" s="19">
        <f>'Batts 38-45 Mon'!D697</f>
        <v>3450</v>
      </c>
      <c r="E698" s="19">
        <f>'Batts 38-45 Mon'!E697</f>
        <v>3447</v>
      </c>
      <c r="F698" s="19">
        <f>'Batts 38-45 Mon'!F697</f>
        <v>3423</v>
      </c>
      <c r="G698" s="19">
        <f>'Batts 38-45 Mon'!G697</f>
        <v>3428</v>
      </c>
      <c r="H698" s="19">
        <f>'Batts 38-45 Mon'!H697</f>
        <v>3437</v>
      </c>
      <c r="I698" s="19">
        <f>'Batts 38-45 Mon'!I697</f>
        <v>3433</v>
      </c>
      <c r="J698" s="19">
        <f>'Batts 38-45 Mon'!J697</f>
        <v>3452</v>
      </c>
      <c r="K698" s="19">
        <f>'Batts 38-45 Mon'!K697</f>
        <v>3599</v>
      </c>
      <c r="L698" s="19">
        <f>'Batts 38-45 Mon'!L697</f>
        <v>27669</v>
      </c>
      <c r="M698" s="11">
        <f>'Batts 38-45 Mon'!M697</f>
        <v>155.638125</v>
      </c>
      <c r="N698" s="18">
        <f>'Batts 38-45 Mon'!N697</f>
        <v>0</v>
      </c>
      <c r="O698" s="9"/>
      <c r="P698" s="9" t="b">
        <f>MOD(ROW(A698),O$2)=0</f>
        <v>0</v>
      </c>
      <c r="Q698" s="9"/>
      <c r="R698" s="9"/>
      <c r="S698" s="9"/>
      <c r="T698" s="9"/>
      <c r="U698" s="9"/>
      <c r="V698" s="9"/>
      <c r="W698" s="9"/>
      <c r="X698" s="9"/>
    </row>
    <row r="699" spans="1:24" hidden="1">
      <c r="A699" s="9">
        <f>'Batts 38-45 Mon'!A698</f>
        <v>6960</v>
      </c>
      <c r="B699" s="10">
        <f>'Batts 38-45 Mon'!B698</f>
        <v>8.0555555555555561E-2</v>
      </c>
      <c r="C699" s="10">
        <f>'Batts 38-45 Mon'!C698</f>
        <v>0.96030092592592586</v>
      </c>
      <c r="D699" s="19">
        <f>'Batts 38-45 Mon'!D698</f>
        <v>3452</v>
      </c>
      <c r="E699" s="19">
        <f>'Batts 38-45 Mon'!E698</f>
        <v>3447</v>
      </c>
      <c r="F699" s="19">
        <f>'Batts 38-45 Mon'!F698</f>
        <v>3428</v>
      </c>
      <c r="G699" s="19">
        <f>'Batts 38-45 Mon'!G698</f>
        <v>3430</v>
      </c>
      <c r="H699" s="19">
        <f>'Batts 38-45 Mon'!H698</f>
        <v>3437</v>
      </c>
      <c r="I699" s="19">
        <f>'Batts 38-45 Mon'!I698</f>
        <v>3433</v>
      </c>
      <c r="J699" s="19">
        <f>'Batts 38-45 Mon'!J698</f>
        <v>3456</v>
      </c>
      <c r="K699" s="19">
        <f>'Batts 38-45 Mon'!K698</f>
        <v>3603</v>
      </c>
      <c r="L699" s="19">
        <f>'Batts 38-45 Mon'!L698</f>
        <v>27686</v>
      </c>
      <c r="M699" s="11">
        <f>'Batts 38-45 Mon'!M698</f>
        <v>155.73374999999999</v>
      </c>
      <c r="N699" s="18">
        <f>'Batts 38-45 Mon'!N698</f>
        <v>0</v>
      </c>
      <c r="O699" s="9"/>
      <c r="P699" s="9" t="b">
        <f>MOD(ROW(A699),O$2)=0</f>
        <v>0</v>
      </c>
      <c r="Q699" s="9"/>
      <c r="R699" s="9"/>
      <c r="S699" s="9"/>
      <c r="T699" s="9"/>
      <c r="U699" s="9"/>
      <c r="V699" s="9"/>
      <c r="W699" s="9"/>
      <c r="X699" s="9"/>
    </row>
    <row r="700" spans="1:24">
      <c r="A700" s="9">
        <f>'Batts 38-45 Mon'!A699</f>
        <v>6970</v>
      </c>
      <c r="B700" s="10">
        <f>'Batts 38-45 Mon'!B699</f>
        <v>8.0671296296296297E-2</v>
      </c>
      <c r="C700" s="10">
        <f>'Batts 38-45 Mon'!C699</f>
        <v>0.96041666666666659</v>
      </c>
      <c r="D700" s="19">
        <f>'Batts 38-45 Mon'!D699</f>
        <v>3454</v>
      </c>
      <c r="E700" s="19">
        <f>'Batts 38-45 Mon'!E699</f>
        <v>3452</v>
      </c>
      <c r="F700" s="19">
        <f>'Batts 38-45 Mon'!F699</f>
        <v>3428</v>
      </c>
      <c r="G700" s="19">
        <f>'Batts 38-45 Mon'!G699</f>
        <v>3430</v>
      </c>
      <c r="H700" s="19">
        <f>'Batts 38-45 Mon'!H699</f>
        <v>3441</v>
      </c>
      <c r="I700" s="19">
        <f>'Batts 38-45 Mon'!I699</f>
        <v>3436</v>
      </c>
      <c r="J700" s="19">
        <f>'Batts 38-45 Mon'!J699</f>
        <v>3456</v>
      </c>
      <c r="K700" s="19">
        <f>'Batts 38-45 Mon'!K699</f>
        <v>3603</v>
      </c>
      <c r="L700" s="19">
        <f>'Batts 38-45 Mon'!L699</f>
        <v>27700</v>
      </c>
      <c r="M700" s="11">
        <f>'Batts 38-45 Mon'!M699</f>
        <v>155.8125</v>
      </c>
      <c r="N700" s="18">
        <f>'Batts 38-45 Mon'!N699</f>
        <v>0</v>
      </c>
      <c r="O700" s="9"/>
      <c r="P700" s="9" t="b">
        <f>MOD(ROW(A700),O$2)=0</f>
        <v>1</v>
      </c>
      <c r="Q700" s="9"/>
      <c r="R700" s="9"/>
      <c r="S700" s="9"/>
      <c r="T700" s="9"/>
      <c r="U700" s="9"/>
      <c r="V700" s="9"/>
      <c r="W700" s="9"/>
      <c r="X700" s="9"/>
    </row>
    <row r="701" spans="1:24" hidden="1">
      <c r="A701" s="9">
        <f>'Batts 38-45 Mon'!A700</f>
        <v>6980</v>
      </c>
      <c r="B701" s="10">
        <f>'Batts 38-45 Mon'!B700</f>
        <v>8.0787037037037032E-2</v>
      </c>
      <c r="C701" s="10">
        <f>'Batts 38-45 Mon'!C700</f>
        <v>0.96053240740740731</v>
      </c>
      <c r="D701" s="19">
        <f>'Batts 38-45 Mon'!D700</f>
        <v>3454</v>
      </c>
      <c r="E701" s="19">
        <f>'Batts 38-45 Mon'!E700</f>
        <v>3452</v>
      </c>
      <c r="F701" s="19">
        <f>'Batts 38-45 Mon'!F700</f>
        <v>3428</v>
      </c>
      <c r="G701" s="19">
        <f>'Batts 38-45 Mon'!G700</f>
        <v>3433</v>
      </c>
      <c r="H701" s="19">
        <f>'Batts 38-45 Mon'!H700</f>
        <v>3442</v>
      </c>
      <c r="I701" s="19">
        <f>'Batts 38-45 Mon'!I700</f>
        <v>3437</v>
      </c>
      <c r="J701" s="19">
        <f>'Batts 38-45 Mon'!J700</f>
        <v>3461</v>
      </c>
      <c r="K701" s="19">
        <f>'Batts 38-45 Mon'!K700</f>
        <v>3606</v>
      </c>
      <c r="L701" s="19">
        <f>'Batts 38-45 Mon'!L700</f>
        <v>27713</v>
      </c>
      <c r="M701" s="11">
        <f>'Batts 38-45 Mon'!M700</f>
        <v>155.885625</v>
      </c>
      <c r="N701" s="18">
        <f>'Batts 38-45 Mon'!N700</f>
        <v>0</v>
      </c>
      <c r="O701" s="9"/>
      <c r="P701" s="9" t="b">
        <f>MOD(ROW(A701),O$2)=0</f>
        <v>0</v>
      </c>
      <c r="Q701" s="9"/>
      <c r="R701" s="9"/>
      <c r="S701" s="9"/>
      <c r="T701" s="9"/>
      <c r="U701" s="9"/>
      <c r="V701" s="9"/>
      <c r="W701" s="9"/>
      <c r="X701" s="9"/>
    </row>
    <row r="702" spans="1:24" hidden="1">
      <c r="A702" s="9">
        <f>'Batts 38-45 Mon'!A701</f>
        <v>6990</v>
      </c>
      <c r="B702" s="10">
        <f>'Batts 38-45 Mon'!B701</f>
        <v>8.0902777777777782E-2</v>
      </c>
      <c r="C702" s="10">
        <f>'Batts 38-45 Mon'!C701</f>
        <v>0.96064814814814803</v>
      </c>
      <c r="D702" s="19">
        <f>'Batts 38-45 Mon'!D701</f>
        <v>3459</v>
      </c>
      <c r="E702" s="19">
        <f>'Batts 38-45 Mon'!E701</f>
        <v>3454</v>
      </c>
      <c r="F702" s="19">
        <f>'Batts 38-45 Mon'!F701</f>
        <v>3433</v>
      </c>
      <c r="G702" s="19">
        <f>'Batts 38-45 Mon'!G701</f>
        <v>3435</v>
      </c>
      <c r="H702" s="19">
        <f>'Batts 38-45 Mon'!H701</f>
        <v>3442</v>
      </c>
      <c r="I702" s="19">
        <f>'Batts 38-45 Mon'!I701</f>
        <v>3437</v>
      </c>
      <c r="J702" s="19">
        <f>'Batts 38-45 Mon'!J701</f>
        <v>3461</v>
      </c>
      <c r="K702" s="19">
        <f>'Batts 38-45 Mon'!K701</f>
        <v>3608</v>
      </c>
      <c r="L702" s="19">
        <f>'Batts 38-45 Mon'!L701</f>
        <v>27729</v>
      </c>
      <c r="M702" s="11">
        <f>'Batts 38-45 Mon'!M701</f>
        <v>155.97562500000001</v>
      </c>
      <c r="N702" s="18">
        <f>'Batts 38-45 Mon'!N701</f>
        <v>0</v>
      </c>
      <c r="O702" s="9"/>
      <c r="P702" s="9" t="b">
        <f>MOD(ROW(A702),O$2)=0</f>
        <v>0</v>
      </c>
      <c r="Q702" s="9"/>
      <c r="R702" s="9"/>
      <c r="S702" s="9"/>
      <c r="T702" s="9"/>
      <c r="U702" s="9"/>
      <c r="V702" s="9"/>
      <c r="W702" s="9"/>
      <c r="X702" s="9"/>
    </row>
    <row r="703" spans="1:24" hidden="1">
      <c r="A703" s="9">
        <f>'Batts 38-45 Mon'!A702</f>
        <v>7000</v>
      </c>
      <c r="B703" s="10">
        <f>'Batts 38-45 Mon'!B702</f>
        <v>8.1018518518518517E-2</v>
      </c>
      <c r="C703" s="10">
        <f>'Batts 38-45 Mon'!C702</f>
        <v>0.96076388888888875</v>
      </c>
      <c r="D703" s="19">
        <f>'Batts 38-45 Mon'!D702</f>
        <v>3459</v>
      </c>
      <c r="E703" s="19">
        <f>'Batts 38-45 Mon'!E702</f>
        <v>3456</v>
      </c>
      <c r="F703" s="19">
        <f>'Batts 38-45 Mon'!F702</f>
        <v>3433</v>
      </c>
      <c r="G703" s="19">
        <f>'Batts 38-45 Mon'!G702</f>
        <v>3435</v>
      </c>
      <c r="H703" s="19">
        <f>'Batts 38-45 Mon'!H702</f>
        <v>3447</v>
      </c>
      <c r="I703" s="19">
        <f>'Batts 38-45 Mon'!I702</f>
        <v>3441</v>
      </c>
      <c r="J703" s="19">
        <f>'Batts 38-45 Mon'!J702</f>
        <v>3464</v>
      </c>
      <c r="K703" s="19">
        <f>'Batts 38-45 Mon'!K702</f>
        <v>3608</v>
      </c>
      <c r="L703" s="19">
        <f>'Batts 38-45 Mon'!L702</f>
        <v>27743</v>
      </c>
      <c r="M703" s="11">
        <f>'Batts 38-45 Mon'!M702</f>
        <v>156.05437499999999</v>
      </c>
      <c r="N703" s="18" t="str">
        <f>'Batts 38-45 Mon'!N702</f>
        <v>MAIN: 157.1</v>
      </c>
      <c r="O703" s="9"/>
      <c r="P703" s="9" t="b">
        <f>MOD(ROW(A703),O$2)=0</f>
        <v>0</v>
      </c>
      <c r="Q703" s="9"/>
      <c r="R703" s="9"/>
      <c r="S703" s="9"/>
      <c r="T703" s="9"/>
      <c r="U703" s="9"/>
      <c r="V703" s="9"/>
      <c r="W703" s="9"/>
      <c r="X703" s="9"/>
    </row>
    <row r="704" spans="1:24" hidden="1">
      <c r="A704" s="9">
        <f>'Batts 38-45 Mon'!A703</f>
        <v>7010</v>
      </c>
      <c r="B704" s="10">
        <f>'Batts 38-45 Mon'!B703</f>
        <v>8.1134259259259253E-2</v>
      </c>
      <c r="C704" s="10">
        <f>'Batts 38-45 Mon'!C703</f>
        <v>0.96087962962962947</v>
      </c>
      <c r="D704" s="19">
        <f>'Batts 38-45 Mon'!D703</f>
        <v>3462</v>
      </c>
      <c r="E704" s="19">
        <f>'Batts 38-45 Mon'!E703</f>
        <v>3457</v>
      </c>
      <c r="F704" s="19">
        <f>'Batts 38-45 Mon'!F703</f>
        <v>3433</v>
      </c>
      <c r="G704" s="19">
        <f>'Batts 38-45 Mon'!G703</f>
        <v>3439</v>
      </c>
      <c r="H704" s="19">
        <f>'Batts 38-45 Mon'!H703</f>
        <v>3447</v>
      </c>
      <c r="I704" s="19">
        <f>'Batts 38-45 Mon'!I703</f>
        <v>3442</v>
      </c>
      <c r="J704" s="19">
        <f>'Batts 38-45 Mon'!J703</f>
        <v>3465</v>
      </c>
      <c r="K704" s="19">
        <f>'Batts 38-45 Mon'!K703</f>
        <v>3609</v>
      </c>
      <c r="L704" s="19">
        <f>'Batts 38-45 Mon'!L703</f>
        <v>27754</v>
      </c>
      <c r="M704" s="11">
        <f>'Batts 38-45 Mon'!M703</f>
        <v>156.11625000000001</v>
      </c>
      <c r="N704" s="18" t="str">
        <f>'Batts 38-45 Mon'!N703</f>
        <v>MAIN: 157.2</v>
      </c>
      <c r="O704" s="9"/>
      <c r="P704" s="9" t="b">
        <f>MOD(ROW(A704),O$2)=0</f>
        <v>0</v>
      </c>
      <c r="Q704" s="9"/>
      <c r="R704" s="9"/>
      <c r="S704" s="9"/>
      <c r="T704" s="9"/>
      <c r="U704" s="9"/>
      <c r="V704" s="9"/>
      <c r="W704" s="9"/>
      <c r="X704" s="9"/>
    </row>
    <row r="705" spans="1:24" hidden="1">
      <c r="A705" s="9">
        <f>'Batts 38-45 Mon'!A704</f>
        <v>7020</v>
      </c>
      <c r="B705" s="10">
        <f>'Batts 38-45 Mon'!B704</f>
        <v>8.1250000000000003E-2</v>
      </c>
      <c r="C705" s="10">
        <f>'Batts 38-45 Mon'!C704</f>
        <v>0.96099537037037031</v>
      </c>
      <c r="D705" s="19">
        <f>'Batts 38-45 Mon'!D704</f>
        <v>3464</v>
      </c>
      <c r="E705" s="19">
        <f>'Batts 38-45 Mon'!E704</f>
        <v>3460</v>
      </c>
      <c r="F705" s="19">
        <f>'Batts 38-45 Mon'!F704</f>
        <v>3437</v>
      </c>
      <c r="G705" s="19">
        <f>'Batts 38-45 Mon'!G704</f>
        <v>3440</v>
      </c>
      <c r="H705" s="19">
        <f>'Batts 38-45 Mon'!H704</f>
        <v>3448</v>
      </c>
      <c r="I705" s="19">
        <f>'Batts 38-45 Mon'!I704</f>
        <v>3444</v>
      </c>
      <c r="J705" s="19">
        <f>'Batts 38-45 Mon'!J704</f>
        <v>3470</v>
      </c>
      <c r="K705" s="19">
        <f>'Batts 38-45 Mon'!K704</f>
        <v>3613</v>
      </c>
      <c r="L705" s="19">
        <f>'Batts 38-45 Mon'!L704</f>
        <v>27776</v>
      </c>
      <c r="M705" s="11">
        <f>'Batts 38-45 Mon'!M704</f>
        <v>156.24</v>
      </c>
      <c r="N705" s="18" t="str">
        <f>'Batts 38-45 Mon'!N707</f>
        <v>MAIN: 157.8</v>
      </c>
      <c r="O705" s="9"/>
      <c r="P705" s="9" t="b">
        <f>MOD(ROW(A705),O$2)=0</f>
        <v>0</v>
      </c>
      <c r="Q705" s="9"/>
      <c r="R705" s="9"/>
      <c r="S705" s="9"/>
      <c r="T705" s="9"/>
      <c r="U705" s="9"/>
      <c r="V705" s="9"/>
      <c r="W705" s="9"/>
      <c r="X705" s="9"/>
    </row>
    <row r="706" spans="1:24" hidden="1">
      <c r="A706" s="9">
        <f>'Batts 38-45 Mon'!A705</f>
        <v>7030</v>
      </c>
      <c r="B706" s="10">
        <f>'Batts 38-45 Mon'!B705</f>
        <v>8.1365740740740752E-2</v>
      </c>
      <c r="C706" s="10">
        <f>'Batts 38-45 Mon'!C705</f>
        <v>0.96111111111111103</v>
      </c>
      <c r="D706" s="19">
        <f>'Batts 38-45 Mon'!D705</f>
        <v>3465</v>
      </c>
      <c r="E706" s="19">
        <f>'Batts 38-45 Mon'!E705</f>
        <v>3461</v>
      </c>
      <c r="F706" s="19">
        <f>'Batts 38-45 Mon'!F705</f>
        <v>3437</v>
      </c>
      <c r="G706" s="19">
        <f>'Batts 38-45 Mon'!G705</f>
        <v>3440</v>
      </c>
      <c r="H706" s="19">
        <f>'Batts 38-45 Mon'!H705</f>
        <v>3452</v>
      </c>
      <c r="I706" s="19">
        <f>'Batts 38-45 Mon'!I705</f>
        <v>3447</v>
      </c>
      <c r="J706" s="19">
        <f>'Batts 38-45 Mon'!J705</f>
        <v>3470</v>
      </c>
      <c r="K706" s="19">
        <f>'Batts 38-45 Mon'!K705</f>
        <v>3613</v>
      </c>
      <c r="L706" s="19">
        <f>'Batts 38-45 Mon'!L705</f>
        <v>27785</v>
      </c>
      <c r="M706" s="11">
        <f>'Batts 38-45 Mon'!M705</f>
        <v>156.29062500000001</v>
      </c>
      <c r="N706" s="18">
        <f>'Batts 38-45 Mon'!N705</f>
        <v>0</v>
      </c>
      <c r="O706" s="9"/>
      <c r="P706" s="9" t="b">
        <f>MOD(ROW(A706),O$2)=0</f>
        <v>0</v>
      </c>
      <c r="Q706" s="9"/>
      <c r="R706" s="9"/>
      <c r="S706" s="9"/>
      <c r="T706" s="9"/>
      <c r="U706" s="9"/>
      <c r="V706" s="9"/>
      <c r="W706" s="9"/>
      <c r="X706" s="9"/>
    </row>
    <row r="707" spans="1:24" hidden="1">
      <c r="A707" s="9">
        <f>'Batts 38-45 Mon'!A706</f>
        <v>7040</v>
      </c>
      <c r="B707" s="10">
        <f>'Batts 38-45 Mon'!B706</f>
        <v>8.1481481481481474E-2</v>
      </c>
      <c r="C707" s="10">
        <f>'Batts 38-45 Mon'!C706</f>
        <v>0.96122685185185175</v>
      </c>
      <c r="D707" s="19">
        <f>'Batts 38-45 Mon'!D706</f>
        <v>3469</v>
      </c>
      <c r="E707" s="19">
        <f>'Batts 38-45 Mon'!E706</f>
        <v>3464</v>
      </c>
      <c r="F707" s="19">
        <f>'Batts 38-45 Mon'!F706</f>
        <v>3440</v>
      </c>
      <c r="G707" s="19">
        <f>'Batts 38-45 Mon'!G706</f>
        <v>3446</v>
      </c>
      <c r="H707" s="19">
        <f>'Batts 38-45 Mon'!H706</f>
        <v>3452</v>
      </c>
      <c r="I707" s="19">
        <f>'Batts 38-45 Mon'!I706</f>
        <v>3447</v>
      </c>
      <c r="J707" s="19">
        <f>'Batts 38-45 Mon'!J706</f>
        <v>3475</v>
      </c>
      <c r="K707" s="19">
        <f>'Batts 38-45 Mon'!K706</f>
        <v>3615</v>
      </c>
      <c r="L707" s="19">
        <f>'Batts 38-45 Mon'!L706</f>
        <v>27808</v>
      </c>
      <c r="M707" s="11">
        <f>'Batts 38-45 Mon'!M706</f>
        <v>156.41999999999999</v>
      </c>
      <c r="N707" s="18">
        <f>'Batts 38-45 Mon'!N706</f>
        <v>0</v>
      </c>
      <c r="O707" s="9"/>
      <c r="P707" s="9" t="b">
        <f>MOD(ROW(A707),O$2)=0</f>
        <v>0</v>
      </c>
      <c r="Q707" s="9"/>
      <c r="R707" s="9"/>
      <c r="S707" s="9"/>
      <c r="T707" s="9"/>
      <c r="U707" s="9"/>
      <c r="V707" s="9"/>
      <c r="W707" s="9"/>
      <c r="X707" s="9"/>
    </row>
    <row r="708" spans="1:24" hidden="1">
      <c r="A708" s="9">
        <f>'Batts 38-45 Mon'!A707</f>
        <v>7050</v>
      </c>
      <c r="B708" s="10">
        <f>'Batts 38-45 Mon'!B707</f>
        <v>8.1597222222222224E-2</v>
      </c>
      <c r="C708" s="10">
        <f>'Batts 38-45 Mon'!C707</f>
        <v>0.96134259259259247</v>
      </c>
      <c r="D708" s="19">
        <f>'Batts 38-45 Mon'!D707</f>
        <v>3469</v>
      </c>
      <c r="E708" s="19">
        <f>'Batts 38-45 Mon'!E707</f>
        <v>3468</v>
      </c>
      <c r="F708" s="19">
        <f>'Batts 38-45 Mon'!F707</f>
        <v>3442</v>
      </c>
      <c r="G708" s="19">
        <f>'Batts 38-45 Mon'!G707</f>
        <v>3446</v>
      </c>
      <c r="H708" s="19">
        <f>'Batts 38-45 Mon'!H707</f>
        <v>3457</v>
      </c>
      <c r="I708" s="19">
        <f>'Batts 38-45 Mon'!I707</f>
        <v>3452</v>
      </c>
      <c r="J708" s="19">
        <f>'Batts 38-45 Mon'!J707</f>
        <v>3476</v>
      </c>
      <c r="K708" s="19">
        <f>'Batts 38-45 Mon'!K707</f>
        <v>3618</v>
      </c>
      <c r="L708" s="19">
        <f>'Batts 38-45 Mon'!L707</f>
        <v>27828</v>
      </c>
      <c r="M708" s="11">
        <f>'Batts 38-45 Mon'!M707</f>
        <v>156.5325</v>
      </c>
      <c r="N708" s="18" t="e">
        <f>'Batts 38-45 Mon'!#REF!</f>
        <v>#REF!</v>
      </c>
      <c r="O708" s="9"/>
      <c r="P708" s="9" t="b">
        <f>MOD(ROW(A708),O$2)=0</f>
        <v>0</v>
      </c>
      <c r="Q708" s="9"/>
      <c r="R708" s="9"/>
      <c r="S708" s="9"/>
      <c r="T708" s="9"/>
      <c r="U708" s="9"/>
      <c r="V708" s="9"/>
      <c r="W708" s="9"/>
      <c r="X708" s="9"/>
    </row>
    <row r="709" spans="1:24" hidden="1">
      <c r="A709" s="9">
        <f>'Batts 38-45 Mon'!A708</f>
        <v>7060</v>
      </c>
      <c r="B709" s="10">
        <f>'Batts 38-45 Mon'!B708</f>
        <v>8.1712962962962973E-2</v>
      </c>
      <c r="C709" s="10">
        <f>'Batts 38-45 Mon'!C708</f>
        <v>0.96145833333333319</v>
      </c>
      <c r="D709" s="19">
        <f>'Batts 38-45 Mon'!D708</f>
        <v>3474</v>
      </c>
      <c r="E709" s="19">
        <f>'Batts 38-45 Mon'!E708</f>
        <v>3468</v>
      </c>
      <c r="F709" s="19">
        <f>'Batts 38-45 Mon'!F708</f>
        <v>3442</v>
      </c>
      <c r="G709" s="19">
        <f>'Batts 38-45 Mon'!G708</f>
        <v>3450</v>
      </c>
      <c r="H709" s="19">
        <f>'Batts 38-45 Mon'!H708</f>
        <v>3457</v>
      </c>
      <c r="I709" s="19">
        <f>'Batts 38-45 Mon'!I708</f>
        <v>3452</v>
      </c>
      <c r="J709" s="19">
        <f>'Batts 38-45 Mon'!J708</f>
        <v>3480</v>
      </c>
      <c r="K709" s="19">
        <f>'Batts 38-45 Mon'!K708</f>
        <v>3618</v>
      </c>
      <c r="L709" s="19">
        <f>'Batts 38-45 Mon'!L708</f>
        <v>27841</v>
      </c>
      <c r="M709" s="11">
        <f>'Batts 38-45 Mon'!M708</f>
        <v>156.605625</v>
      </c>
      <c r="N709" s="18">
        <f>'Batts 38-45 Mon'!N708</f>
        <v>0</v>
      </c>
      <c r="O709" s="9"/>
      <c r="P709" s="9" t="b">
        <f>MOD(ROW(A709),O$2)=0</f>
        <v>0</v>
      </c>
      <c r="Q709" s="9"/>
      <c r="R709" s="9"/>
      <c r="S709" s="9"/>
      <c r="T709" s="9"/>
      <c r="U709" s="9"/>
      <c r="V709" s="9"/>
      <c r="W709" s="9"/>
      <c r="X709" s="9"/>
    </row>
    <row r="710" spans="1:24">
      <c r="A710" s="9">
        <f>'Batts 38-45 Mon'!A709</f>
        <v>7070</v>
      </c>
      <c r="B710" s="10">
        <f>'Batts 38-45 Mon'!B709</f>
        <v>8.1828703703703695E-2</v>
      </c>
      <c r="C710" s="10">
        <f>'Batts 38-45 Mon'!C709</f>
        <v>0.96157407407407391</v>
      </c>
      <c r="D710" s="19">
        <f>'Batts 38-45 Mon'!D709</f>
        <v>3474</v>
      </c>
      <c r="E710" s="19">
        <f>'Batts 38-45 Mon'!E709</f>
        <v>3474</v>
      </c>
      <c r="F710" s="19">
        <f>'Batts 38-45 Mon'!F709</f>
        <v>3447</v>
      </c>
      <c r="G710" s="19">
        <f>'Batts 38-45 Mon'!G709</f>
        <v>3451</v>
      </c>
      <c r="H710" s="19">
        <f>'Batts 38-45 Mon'!H709</f>
        <v>3462</v>
      </c>
      <c r="I710" s="19">
        <f>'Batts 38-45 Mon'!I709</f>
        <v>3456</v>
      </c>
      <c r="J710" s="19">
        <f>'Batts 38-45 Mon'!J709</f>
        <v>3485</v>
      </c>
      <c r="K710" s="19">
        <f>'Batts 38-45 Mon'!K709</f>
        <v>3618</v>
      </c>
      <c r="L710" s="19">
        <f>'Batts 38-45 Mon'!L709</f>
        <v>27867</v>
      </c>
      <c r="M710" s="11">
        <f>'Batts 38-45 Mon'!M709</f>
        <v>156.75187500000001</v>
      </c>
      <c r="N710" s="18" t="e">
        <f>'Batts 38-45 Mon'!#REF!</f>
        <v>#REF!</v>
      </c>
      <c r="O710" s="9"/>
      <c r="P710" s="9" t="b">
        <f>MOD(ROW(A710),O$2)=0</f>
        <v>1</v>
      </c>
      <c r="Q710" s="9"/>
      <c r="R710" s="9"/>
      <c r="S710" s="9"/>
      <c r="T710" s="9"/>
      <c r="U710" s="9"/>
      <c r="V710" s="9"/>
      <c r="W710" s="9"/>
      <c r="X710" s="9"/>
    </row>
    <row r="711" spans="1:24" hidden="1">
      <c r="A711" s="9">
        <f>'Batts 38-45 Mon'!A710</f>
        <v>7080</v>
      </c>
      <c r="B711" s="10">
        <f>'Batts 38-45 Mon'!B710</f>
        <v>8.1944444444444445E-2</v>
      </c>
      <c r="C711" s="10">
        <f>'Batts 38-45 Mon'!C710</f>
        <v>0.96168981481481475</v>
      </c>
      <c r="D711" s="19">
        <f>'Batts 38-45 Mon'!D710</f>
        <v>3479</v>
      </c>
      <c r="E711" s="19">
        <f>'Batts 38-45 Mon'!E710</f>
        <v>3472</v>
      </c>
      <c r="F711" s="19">
        <f>'Batts 38-45 Mon'!F710</f>
        <v>3447</v>
      </c>
      <c r="G711" s="19">
        <f>'Batts 38-45 Mon'!G710</f>
        <v>3452</v>
      </c>
      <c r="H711" s="19">
        <f>'Batts 38-45 Mon'!H710</f>
        <v>3462</v>
      </c>
      <c r="I711" s="19">
        <f>'Batts 38-45 Mon'!I710</f>
        <v>3457</v>
      </c>
      <c r="J711" s="19">
        <f>'Batts 38-45 Mon'!J710</f>
        <v>3486</v>
      </c>
      <c r="K711" s="19">
        <f>'Batts 38-45 Mon'!K710</f>
        <v>3621</v>
      </c>
      <c r="L711" s="19">
        <f>'Batts 38-45 Mon'!L710</f>
        <v>27876</v>
      </c>
      <c r="M711" s="11">
        <f>'Batts 38-45 Mon'!M710</f>
        <v>156.80250000000001</v>
      </c>
      <c r="N711" s="18" t="str">
        <f>'Batts 38-45 Mon'!N710</f>
        <v>MAIN: 158.2V</v>
      </c>
      <c r="O711" s="9"/>
      <c r="P711" s="9" t="b">
        <f>MOD(ROW(A711),O$2)=0</f>
        <v>0</v>
      </c>
      <c r="Q711" s="9"/>
      <c r="R711" s="9"/>
      <c r="S711" s="9"/>
      <c r="T711" s="9"/>
      <c r="U711" s="9"/>
      <c r="V711" s="9"/>
      <c r="W711" s="9"/>
      <c r="X711" s="9"/>
    </row>
    <row r="712" spans="1:24" hidden="1">
      <c r="A712" s="9">
        <f>'Batts 38-45 Mon'!A711</f>
        <v>7090</v>
      </c>
      <c r="B712" s="10">
        <f>'Batts 38-45 Mon'!B711</f>
        <v>8.2060185185185194E-2</v>
      </c>
      <c r="C712" s="10">
        <f>'Batts 38-45 Mon'!C711</f>
        <v>0.96180555555555547</v>
      </c>
      <c r="D712" s="19">
        <f>'Batts 38-45 Mon'!D711</f>
        <v>3479</v>
      </c>
      <c r="E712" s="19">
        <f>'Batts 38-45 Mon'!E711</f>
        <v>3481</v>
      </c>
      <c r="F712" s="19">
        <f>'Batts 38-45 Mon'!F711</f>
        <v>3452</v>
      </c>
      <c r="G712" s="19">
        <f>'Batts 38-45 Mon'!G711</f>
        <v>3456</v>
      </c>
      <c r="H712" s="19">
        <f>'Batts 38-45 Mon'!H711</f>
        <v>3467</v>
      </c>
      <c r="I712" s="19">
        <f>'Batts 38-45 Mon'!I711</f>
        <v>3462</v>
      </c>
      <c r="J712" s="19">
        <f>'Batts 38-45 Mon'!J711</f>
        <v>3490</v>
      </c>
      <c r="K712" s="19">
        <f>'Batts 38-45 Mon'!K711</f>
        <v>3623</v>
      </c>
      <c r="L712" s="19">
        <f>'Batts 38-45 Mon'!L711</f>
        <v>27910</v>
      </c>
      <c r="M712" s="11">
        <f>'Batts 38-45 Mon'!M711</f>
        <v>156.99375000000001</v>
      </c>
      <c r="N712" s="18" t="str">
        <f>'Batts 38-45 Mon'!N711</f>
        <v>MAIN: 158.3V</v>
      </c>
      <c r="O712" s="9"/>
      <c r="P712" s="9" t="b">
        <f>MOD(ROW(A712),O$2)=0</f>
        <v>0</v>
      </c>
      <c r="Q712" s="9"/>
      <c r="R712" s="9"/>
      <c r="S712" s="9"/>
      <c r="T712" s="9"/>
      <c r="U712" s="9"/>
      <c r="V712" s="9"/>
      <c r="W712" s="9"/>
      <c r="X712" s="9"/>
    </row>
    <row r="713" spans="1:24" hidden="1">
      <c r="A713" s="9">
        <f>'Batts 38-45 Mon'!A712</f>
        <v>7100</v>
      </c>
      <c r="B713" s="10">
        <f>'Batts 38-45 Mon'!B712</f>
        <v>8.2175925925925916E-2</v>
      </c>
      <c r="C713" s="10">
        <f>'Batts 38-45 Mon'!C712</f>
        <v>0.96192129629629619</v>
      </c>
      <c r="D713" s="19">
        <f>'Batts 38-45 Mon'!D712</f>
        <v>3484</v>
      </c>
      <c r="E713" s="19">
        <f>'Batts 38-45 Mon'!E712</f>
        <v>3476</v>
      </c>
      <c r="F713" s="19">
        <f>'Batts 38-45 Mon'!F712</f>
        <v>3452</v>
      </c>
      <c r="G713" s="19">
        <f>'Batts 38-45 Mon'!G712</f>
        <v>3458</v>
      </c>
      <c r="H713" s="19">
        <f>'Batts 38-45 Mon'!H712</f>
        <v>3467</v>
      </c>
      <c r="I713" s="19">
        <f>'Batts 38-45 Mon'!I712</f>
        <v>3462</v>
      </c>
      <c r="J713" s="19">
        <f>'Batts 38-45 Mon'!J712</f>
        <v>3495</v>
      </c>
      <c r="K713" s="19">
        <f>'Batts 38-45 Mon'!K712</f>
        <v>3623</v>
      </c>
      <c r="L713" s="19">
        <f>'Batts 38-45 Mon'!L712</f>
        <v>27917</v>
      </c>
      <c r="M713" s="11">
        <f>'Batts 38-45 Mon'!M712</f>
        <v>157.03312500000001</v>
      </c>
      <c r="N713" s="18" t="str">
        <f>'Batts 38-45 Mon'!N712</f>
        <v>MAIN: 158.5V</v>
      </c>
      <c r="O713" s="9"/>
      <c r="P713" s="9" t="b">
        <f>MOD(ROW(A713),O$2)=0</f>
        <v>0</v>
      </c>
      <c r="Q713" s="9"/>
      <c r="R713" s="9"/>
      <c r="S713" s="9"/>
      <c r="T713" s="9"/>
      <c r="U713" s="9"/>
      <c r="V713" s="9"/>
      <c r="W713" s="9"/>
      <c r="X713" s="9"/>
    </row>
    <row r="714" spans="1:24" hidden="1">
      <c r="A714" s="9">
        <f>'Batts 38-45 Mon'!A713</f>
        <v>7110</v>
      </c>
      <c r="B714" s="10">
        <f>'Batts 38-45 Mon'!B713</f>
        <v>8.2291666666666666E-2</v>
      </c>
      <c r="C714" s="10">
        <f>'Batts 38-45 Mon'!C713</f>
        <v>0.96203703703703691</v>
      </c>
      <c r="D714" s="19">
        <f>'Batts 38-45 Mon'!D713</f>
        <v>3489</v>
      </c>
      <c r="E714" s="19">
        <f>'Batts 38-45 Mon'!E713</f>
        <v>3479</v>
      </c>
      <c r="F714" s="19">
        <f>'Batts 38-45 Mon'!F713</f>
        <v>3457</v>
      </c>
      <c r="G714" s="19">
        <f>'Batts 38-45 Mon'!G713</f>
        <v>3461</v>
      </c>
      <c r="H714" s="19">
        <f>'Batts 38-45 Mon'!H713</f>
        <v>3472</v>
      </c>
      <c r="I714" s="19">
        <f>'Batts 38-45 Mon'!I713</f>
        <v>3467</v>
      </c>
      <c r="J714" s="19">
        <f>'Batts 38-45 Mon'!J713</f>
        <v>3498</v>
      </c>
      <c r="K714" s="19">
        <f>'Batts 38-45 Mon'!K713</f>
        <v>3625</v>
      </c>
      <c r="L714" s="19">
        <f>'Batts 38-45 Mon'!L713</f>
        <v>27948</v>
      </c>
      <c r="M714" s="11">
        <f>'Batts 38-45 Mon'!M713</f>
        <v>157.20750000000001</v>
      </c>
      <c r="N714" s="18" t="str">
        <f>'Batts 38-45 Mon'!N713</f>
        <v xml:space="preserve">   MAIN: 99.6%</v>
      </c>
      <c r="O714" s="9"/>
      <c r="P714" s="9" t="b">
        <f>MOD(ROW(A714),O$2)=0</f>
        <v>0</v>
      </c>
      <c r="Q714" s="9"/>
      <c r="R714" s="9"/>
      <c r="S714" s="9"/>
      <c r="T714" s="9"/>
      <c r="U714" s="9"/>
      <c r="V714" s="9"/>
      <c r="W714" s="9"/>
      <c r="X714" s="9"/>
    </row>
    <row r="715" spans="1:24" hidden="1">
      <c r="A715" s="9">
        <f>'Batts 38-45 Mon'!A714</f>
        <v>7120</v>
      </c>
      <c r="B715" s="10">
        <f>'Batts 38-45 Mon'!B714</f>
        <v>8.2407407407407415E-2</v>
      </c>
      <c r="C715" s="10">
        <f>'Batts 38-45 Mon'!C714</f>
        <v>0.96215277777777763</v>
      </c>
      <c r="D715" s="19">
        <f>'Batts 38-45 Mon'!D714</f>
        <v>3489</v>
      </c>
      <c r="E715" s="19">
        <f>'Batts 38-45 Mon'!E714</f>
        <v>3488</v>
      </c>
      <c r="F715" s="19">
        <f>'Batts 38-45 Mon'!F714</f>
        <v>3458</v>
      </c>
      <c r="G715" s="19">
        <f>'Batts 38-45 Mon'!G714</f>
        <v>3464</v>
      </c>
      <c r="H715" s="19">
        <f>'Batts 38-45 Mon'!H714</f>
        <v>3473</v>
      </c>
      <c r="I715" s="19">
        <f>'Batts 38-45 Mon'!I714</f>
        <v>3468</v>
      </c>
      <c r="J715" s="19">
        <f>'Batts 38-45 Mon'!J714</f>
        <v>3501</v>
      </c>
      <c r="K715" s="19">
        <f>'Batts 38-45 Mon'!K714</f>
        <v>3627</v>
      </c>
      <c r="L715" s="19">
        <f>'Batts 38-45 Mon'!L714</f>
        <v>27968</v>
      </c>
      <c r="M715" s="11">
        <f>'Batts 38-45 Mon'!M714</f>
        <v>157.32</v>
      </c>
      <c r="N715" s="18" t="str">
        <f>'Batts 38-45 Mon'!N714</f>
        <v>MAIN: 158.8V</v>
      </c>
      <c r="O715" s="9"/>
      <c r="P715" s="9" t="b">
        <f>MOD(ROW(A715),O$2)=0</f>
        <v>0</v>
      </c>
      <c r="Q715" s="9"/>
      <c r="R715" s="9"/>
      <c r="S715" s="9"/>
      <c r="T715" s="9"/>
      <c r="U715" s="9"/>
      <c r="V715" s="9"/>
      <c r="W715" s="9"/>
      <c r="X715" s="9"/>
    </row>
    <row r="716" spans="1:24" hidden="1">
      <c r="A716" s="9">
        <f>'Batts 38-45 Mon'!A715</f>
        <v>7130</v>
      </c>
      <c r="B716" s="10">
        <f>'Batts 38-45 Mon'!B715</f>
        <v>8.2523148148148137E-2</v>
      </c>
      <c r="C716" s="10">
        <f>'Batts 38-45 Mon'!C715</f>
        <v>0.96226851851851836</v>
      </c>
      <c r="D716" s="19">
        <f>'Batts 38-45 Mon'!D715</f>
        <v>3493</v>
      </c>
      <c r="E716" s="19">
        <f>'Batts 38-45 Mon'!E715</f>
        <v>3484</v>
      </c>
      <c r="F716" s="19">
        <f>'Batts 38-45 Mon'!F715</f>
        <v>3462</v>
      </c>
      <c r="G716" s="19">
        <f>'Batts 38-45 Mon'!G715</f>
        <v>3465</v>
      </c>
      <c r="H716" s="19">
        <f>'Batts 38-45 Mon'!H715</f>
        <v>3476</v>
      </c>
      <c r="I716" s="19">
        <f>'Batts 38-45 Mon'!I715</f>
        <v>3472</v>
      </c>
      <c r="J716" s="19">
        <f>'Batts 38-45 Mon'!J715</f>
        <v>3504</v>
      </c>
      <c r="K716" s="19">
        <f>'Batts 38-45 Mon'!K715</f>
        <v>3627</v>
      </c>
      <c r="L716" s="19">
        <f>'Batts 38-45 Mon'!L715</f>
        <v>27983</v>
      </c>
      <c r="M716" s="11">
        <f>'Batts 38-45 Mon'!M715</f>
        <v>157.40437500000002</v>
      </c>
      <c r="N716" s="18">
        <f>'Batts 38-45 Mon'!N715</f>
        <v>0</v>
      </c>
      <c r="O716" s="9"/>
      <c r="P716" s="9" t="b">
        <f>MOD(ROW(A716),O$2)=0</f>
        <v>0</v>
      </c>
      <c r="Q716" s="9"/>
      <c r="R716" s="9"/>
      <c r="S716" s="9"/>
      <c r="T716" s="9"/>
      <c r="U716" s="9"/>
      <c r="V716" s="9"/>
      <c r="W716" s="9"/>
      <c r="X716" s="9"/>
    </row>
    <row r="717" spans="1:24" hidden="1">
      <c r="A717" s="9">
        <f>'Batts 38-45 Mon'!A716</f>
        <v>7140</v>
      </c>
      <c r="B717" s="10">
        <f>'Batts 38-45 Mon'!B716</f>
        <v>8.2638888888888887E-2</v>
      </c>
      <c r="C717" s="10">
        <f>'Batts 38-45 Mon'!C716</f>
        <v>0.96238425925925919</v>
      </c>
      <c r="D717" s="19">
        <f>'Batts 38-45 Mon'!D716</f>
        <v>3496</v>
      </c>
      <c r="E717" s="19">
        <f>'Batts 38-45 Mon'!E716</f>
        <v>3490</v>
      </c>
      <c r="F717" s="19">
        <f>'Batts 38-45 Mon'!F716</f>
        <v>3467</v>
      </c>
      <c r="G717" s="19">
        <f>'Batts 38-45 Mon'!G716</f>
        <v>3470</v>
      </c>
      <c r="H717" s="19">
        <f>'Batts 38-45 Mon'!H716</f>
        <v>3481</v>
      </c>
      <c r="I717" s="19">
        <f>'Batts 38-45 Mon'!I716</f>
        <v>3476</v>
      </c>
      <c r="J717" s="19">
        <f>'Batts 38-45 Mon'!J716</f>
        <v>3509</v>
      </c>
      <c r="K717" s="19">
        <f>'Batts 38-45 Mon'!K716</f>
        <v>3627</v>
      </c>
      <c r="L717" s="19">
        <f>'Batts 38-45 Mon'!L716</f>
        <v>28016</v>
      </c>
      <c r="M717" s="11">
        <f>'Batts 38-45 Mon'!M716</f>
        <v>157.59</v>
      </c>
      <c r="N717" s="18">
        <f>'Batts 38-45 Mon'!N716</f>
        <v>0</v>
      </c>
      <c r="O717" s="9"/>
      <c r="P717" s="9" t="b">
        <f>MOD(ROW(A717),O$2)=0</f>
        <v>0</v>
      </c>
      <c r="Q717" s="9"/>
      <c r="R717" s="9"/>
      <c r="S717" s="9"/>
      <c r="T717" s="9"/>
      <c r="U717" s="9"/>
      <c r="V717" s="9"/>
      <c r="W717" s="9"/>
      <c r="X717" s="9"/>
    </row>
    <row r="718" spans="1:24" hidden="1">
      <c r="A718" s="9">
        <f>'Batts 38-45 Mon'!A717</f>
        <v>7150</v>
      </c>
      <c r="B718" s="10">
        <f>'Batts 38-45 Mon'!B717</f>
        <v>8.2754629629629636E-2</v>
      </c>
      <c r="C718" s="10">
        <f>'Batts 38-45 Mon'!C717</f>
        <v>0.96249999999999991</v>
      </c>
      <c r="D718" s="19">
        <f>'Batts 38-45 Mon'!D717</f>
        <v>3498</v>
      </c>
      <c r="E718" s="19">
        <f>'Batts 38-45 Mon'!E717</f>
        <v>3497</v>
      </c>
      <c r="F718" s="19">
        <f>'Batts 38-45 Mon'!F717</f>
        <v>3468</v>
      </c>
      <c r="G718" s="19">
        <f>'Batts 38-45 Mon'!G717</f>
        <v>3474</v>
      </c>
      <c r="H718" s="19">
        <f>'Batts 38-45 Mon'!H717</f>
        <v>3481</v>
      </c>
      <c r="I718" s="19">
        <f>'Batts 38-45 Mon'!I717</f>
        <v>3478</v>
      </c>
      <c r="J718" s="19">
        <f>'Batts 38-45 Mon'!J717</f>
        <v>3514</v>
      </c>
      <c r="K718" s="19">
        <f>'Batts 38-45 Mon'!K717</f>
        <v>3632</v>
      </c>
      <c r="L718" s="19">
        <f>'Batts 38-45 Mon'!L717</f>
        <v>28042</v>
      </c>
      <c r="M718" s="11">
        <f>'Batts 38-45 Mon'!M717</f>
        <v>157.73625000000001</v>
      </c>
      <c r="N718" s="18" t="str">
        <f>'Batts 38-45 Mon'!N717</f>
        <v>MAIN: 159.4V</v>
      </c>
      <c r="O718" s="9"/>
      <c r="P718" s="9" t="b">
        <f>MOD(ROW(A718),O$2)=0</f>
        <v>0</v>
      </c>
      <c r="Q718" s="9"/>
      <c r="R718" s="9"/>
      <c r="S718" s="9"/>
      <c r="T718" s="9"/>
      <c r="U718" s="9"/>
      <c r="V718" s="9"/>
      <c r="W718" s="9"/>
      <c r="X718" s="9"/>
    </row>
    <row r="719" spans="1:24" hidden="1">
      <c r="A719" s="9">
        <f>'Batts 38-45 Mon'!A718</f>
        <v>7160</v>
      </c>
      <c r="B719" s="10">
        <f>'Batts 38-45 Mon'!B718</f>
        <v>8.2870370370370358E-2</v>
      </c>
      <c r="C719" s="10">
        <f>'Batts 38-45 Mon'!C718</f>
        <v>0.96261574074074063</v>
      </c>
      <c r="D719" s="19">
        <f>'Batts 38-45 Mon'!D718</f>
        <v>3503</v>
      </c>
      <c r="E719" s="19">
        <f>'Batts 38-45 Mon'!E718</f>
        <v>3501</v>
      </c>
      <c r="F719" s="19">
        <f>'Batts 38-45 Mon'!F718</f>
        <v>3472</v>
      </c>
      <c r="G719" s="19">
        <f>'Batts 38-45 Mon'!G718</f>
        <v>3475</v>
      </c>
      <c r="H719" s="19">
        <f>'Batts 38-45 Mon'!H718</f>
        <v>3486</v>
      </c>
      <c r="I719" s="19">
        <f>'Batts 38-45 Mon'!I718</f>
        <v>3481</v>
      </c>
      <c r="J719" s="19">
        <f>'Batts 38-45 Mon'!J718</f>
        <v>3519</v>
      </c>
      <c r="K719" s="19">
        <f>'Batts 38-45 Mon'!K718</f>
        <v>3632</v>
      </c>
      <c r="L719" s="19">
        <f>'Batts 38-45 Mon'!L718</f>
        <v>28069</v>
      </c>
      <c r="M719" s="11">
        <f>'Batts 38-45 Mon'!M718</f>
        <v>157.888125</v>
      </c>
      <c r="N719" s="18">
        <f>'Batts 38-45 Mon'!N718</f>
        <v>0</v>
      </c>
      <c r="O719" s="9"/>
      <c r="P719" s="9" t="b">
        <f>MOD(ROW(A719),O$2)=0</f>
        <v>0</v>
      </c>
      <c r="Q719" s="9"/>
      <c r="R719" s="9"/>
      <c r="S719" s="9"/>
      <c r="T719" s="9"/>
      <c r="U719" s="9"/>
      <c r="V719" s="9"/>
      <c r="W719" s="9"/>
      <c r="X719" s="9"/>
    </row>
    <row r="720" spans="1:24">
      <c r="A720" s="9">
        <f>'Batts 38-45 Mon'!A719</f>
        <v>7170</v>
      </c>
      <c r="B720" s="10">
        <f>'Batts 38-45 Mon'!B719</f>
        <v>8.2986111111111108E-2</v>
      </c>
      <c r="C720" s="10">
        <f>'Batts 38-45 Mon'!C719</f>
        <v>0.96273148148148135</v>
      </c>
      <c r="D720" s="19">
        <f>'Batts 38-45 Mon'!D719</f>
        <v>3507</v>
      </c>
      <c r="E720" s="19">
        <f>'Batts 38-45 Mon'!E719</f>
        <v>3499</v>
      </c>
      <c r="F720" s="19">
        <f>'Batts 38-45 Mon'!F719</f>
        <v>3476</v>
      </c>
      <c r="G720" s="19">
        <f>'Batts 38-45 Mon'!G719</f>
        <v>3480</v>
      </c>
      <c r="H720" s="19">
        <f>'Batts 38-45 Mon'!H719</f>
        <v>3491</v>
      </c>
      <c r="I720" s="19">
        <f>'Batts 38-45 Mon'!I719</f>
        <v>3486</v>
      </c>
      <c r="J720" s="19">
        <f>'Batts 38-45 Mon'!J719</f>
        <v>3524</v>
      </c>
      <c r="K720" s="19">
        <f>'Batts 38-45 Mon'!K719</f>
        <v>3632</v>
      </c>
      <c r="L720" s="19">
        <f>'Batts 38-45 Mon'!L719</f>
        <v>28095</v>
      </c>
      <c r="M720" s="11">
        <f>'Batts 38-45 Mon'!M719</f>
        <v>158.03437499999998</v>
      </c>
      <c r="N720" s="18">
        <f>'Batts 38-45 Mon'!N719</f>
        <v>0</v>
      </c>
      <c r="O720" s="9"/>
      <c r="P720" s="9" t="b">
        <f>MOD(ROW(A720),O$2)=0</f>
        <v>1</v>
      </c>
      <c r="Q720" s="9"/>
      <c r="R720" s="9"/>
      <c r="S720" s="9"/>
      <c r="T720" s="9"/>
      <c r="U720" s="9"/>
      <c r="V720" s="9"/>
      <c r="W720" s="9"/>
      <c r="X720" s="9"/>
    </row>
    <row r="721" spans="1:24" hidden="1">
      <c r="A721" s="9">
        <f>'Batts 38-45 Mon'!A720</f>
        <v>7180</v>
      </c>
      <c r="B721" s="10">
        <f>'Batts 38-45 Mon'!B720</f>
        <v>8.3101851851851857E-2</v>
      </c>
      <c r="C721" s="10">
        <f>'Batts 38-45 Mon'!C720</f>
        <v>0.96284722222222208</v>
      </c>
      <c r="D721" s="19">
        <f>'Batts 38-45 Mon'!D720</f>
        <v>3508</v>
      </c>
      <c r="E721" s="19">
        <f>'Batts 38-45 Mon'!E720</f>
        <v>3505</v>
      </c>
      <c r="F721" s="19">
        <f>'Batts 38-45 Mon'!F720</f>
        <v>3481</v>
      </c>
      <c r="G721" s="19">
        <f>'Batts 38-45 Mon'!G720</f>
        <v>3485</v>
      </c>
      <c r="H721" s="19">
        <f>'Batts 38-45 Mon'!H720</f>
        <v>3495</v>
      </c>
      <c r="I721" s="19">
        <f>'Batts 38-45 Mon'!I720</f>
        <v>3491</v>
      </c>
      <c r="J721" s="19">
        <f>'Batts 38-45 Mon'!J720</f>
        <v>3529</v>
      </c>
      <c r="K721" s="19">
        <f>'Batts 38-45 Mon'!K720</f>
        <v>3636</v>
      </c>
      <c r="L721" s="19">
        <f>'Batts 38-45 Mon'!L720</f>
        <v>28130</v>
      </c>
      <c r="M721" s="11">
        <f>'Batts 38-45 Mon'!M720</f>
        <v>158.23124999999999</v>
      </c>
      <c r="N721" s="18">
        <f>'Batts 38-45 Mon'!N720</f>
        <v>0</v>
      </c>
      <c r="O721" s="9"/>
      <c r="P721" s="9" t="b">
        <f>MOD(ROW(A721),O$2)=0</f>
        <v>0</v>
      </c>
      <c r="Q721" s="9"/>
      <c r="R721" s="9"/>
      <c r="S721" s="9"/>
      <c r="T721" s="9"/>
      <c r="U721" s="9"/>
      <c r="V721" s="9"/>
      <c r="W721" s="9"/>
      <c r="X721" s="9"/>
    </row>
    <row r="722" spans="1:24" hidden="1">
      <c r="A722" s="9">
        <f>'Batts 38-45 Mon'!A721</f>
        <v>7190</v>
      </c>
      <c r="B722" s="10">
        <f>'Batts 38-45 Mon'!B721</f>
        <v>8.3217592592592593E-2</v>
      </c>
      <c r="C722" s="10">
        <f>'Batts 38-45 Mon'!C721</f>
        <v>0.9629629629629628</v>
      </c>
      <c r="D722" s="19">
        <f>'Batts 38-45 Mon'!D721</f>
        <v>3513</v>
      </c>
      <c r="E722" s="19">
        <f>'Batts 38-45 Mon'!E721</f>
        <v>3509</v>
      </c>
      <c r="F722" s="19">
        <f>'Batts 38-45 Mon'!F721</f>
        <v>3486</v>
      </c>
      <c r="G722" s="19">
        <f>'Batts 38-45 Mon'!G721</f>
        <v>3490</v>
      </c>
      <c r="H722" s="19">
        <f>'Batts 38-45 Mon'!H721</f>
        <v>3498</v>
      </c>
      <c r="I722" s="19">
        <f>'Batts 38-45 Mon'!I721</f>
        <v>3495</v>
      </c>
      <c r="J722" s="19">
        <f>'Batts 38-45 Mon'!J721</f>
        <v>3535</v>
      </c>
      <c r="K722" s="19">
        <f>'Batts 38-45 Mon'!K721</f>
        <v>3637</v>
      </c>
      <c r="L722" s="19">
        <f>'Batts 38-45 Mon'!L721</f>
        <v>28163</v>
      </c>
      <c r="M722" s="11">
        <f>'Batts 38-45 Mon'!M721</f>
        <v>158.416875</v>
      </c>
      <c r="N722" s="18">
        <f>'Batts 38-45 Mon'!N721</f>
        <v>0</v>
      </c>
      <c r="O722" s="9"/>
      <c r="P722" s="9" t="b">
        <f>MOD(ROW(A722),O$2)=0</f>
        <v>0</v>
      </c>
      <c r="Q722" s="9"/>
      <c r="R722" s="9"/>
      <c r="S722" s="9"/>
      <c r="T722" s="9"/>
      <c r="U722" s="9"/>
      <c r="V722" s="9"/>
      <c r="W722" s="9"/>
      <c r="X722" s="9"/>
    </row>
    <row r="723" spans="1:24" hidden="1">
      <c r="A723" s="9">
        <f>'Batts 38-45 Mon'!A722</f>
        <v>7200</v>
      </c>
      <c r="B723" s="10">
        <f>'Batts 38-45 Mon'!B722</f>
        <v>8.3333333333333329E-2</v>
      </c>
      <c r="C723" s="10">
        <f>'Batts 38-45 Mon'!C722</f>
        <v>0.96307870370370363</v>
      </c>
      <c r="D723" s="19">
        <f>'Batts 38-45 Mon'!D722</f>
        <v>3518</v>
      </c>
      <c r="E723" s="19">
        <f>'Batts 38-45 Mon'!E722</f>
        <v>3513</v>
      </c>
      <c r="F723" s="19">
        <f>'Batts 38-45 Mon'!F722</f>
        <v>3491</v>
      </c>
      <c r="G723" s="19">
        <f>'Batts 38-45 Mon'!G722</f>
        <v>3495</v>
      </c>
      <c r="H723" s="19">
        <f>'Batts 38-45 Mon'!H722</f>
        <v>3501</v>
      </c>
      <c r="I723" s="19">
        <f>'Batts 38-45 Mon'!I722</f>
        <v>3498</v>
      </c>
      <c r="J723" s="19">
        <f>'Batts 38-45 Mon'!J722</f>
        <v>3543</v>
      </c>
      <c r="K723" s="19">
        <f>'Batts 38-45 Mon'!K722</f>
        <v>3637</v>
      </c>
      <c r="L723" s="19">
        <f>'Batts 38-45 Mon'!L722</f>
        <v>28196</v>
      </c>
      <c r="M723" s="11">
        <f>'Batts 38-45 Mon'!M722</f>
        <v>158.60250000000002</v>
      </c>
      <c r="N723" s="18">
        <f>'Batts 38-45 Mon'!N722</f>
        <v>0</v>
      </c>
      <c r="O723" s="9"/>
      <c r="P723" s="9" t="b">
        <f>MOD(ROW(A723),O$2)=0</f>
        <v>0</v>
      </c>
      <c r="Q723" s="9"/>
      <c r="R723" s="9"/>
      <c r="S723" s="9"/>
      <c r="T723" s="9"/>
      <c r="U723" s="9"/>
      <c r="V723" s="9"/>
      <c r="W723" s="9"/>
      <c r="X723" s="9"/>
    </row>
    <row r="724" spans="1:24" hidden="1">
      <c r="A724" s="9">
        <f>'Batts 38-45 Mon'!A723</f>
        <v>7210</v>
      </c>
      <c r="B724" s="10">
        <f>'Batts 38-45 Mon'!B723</f>
        <v>8.3449074074074078E-2</v>
      </c>
      <c r="C724" s="10">
        <f>'Batts 38-45 Mon'!C723</f>
        <v>0.96319444444444435</v>
      </c>
      <c r="D724" s="19">
        <f>'Batts 38-45 Mon'!D723</f>
        <v>3523</v>
      </c>
      <c r="E724" s="19">
        <f>'Batts 38-45 Mon'!E723</f>
        <v>3517</v>
      </c>
      <c r="F724" s="19">
        <f>'Batts 38-45 Mon'!F723</f>
        <v>3496</v>
      </c>
      <c r="G724" s="19">
        <f>'Batts 38-45 Mon'!G723</f>
        <v>3500</v>
      </c>
      <c r="H724" s="19">
        <f>'Batts 38-45 Mon'!H723</f>
        <v>3506</v>
      </c>
      <c r="I724" s="19">
        <f>'Batts 38-45 Mon'!I723</f>
        <v>3502</v>
      </c>
      <c r="J724" s="19">
        <f>'Batts 38-45 Mon'!J723</f>
        <v>3550</v>
      </c>
      <c r="K724" s="19">
        <f>'Batts 38-45 Mon'!K723</f>
        <v>3641</v>
      </c>
      <c r="L724" s="19">
        <f>'Batts 38-45 Mon'!L723</f>
        <v>28235</v>
      </c>
      <c r="M724" s="11">
        <f>'Batts 38-45 Mon'!M723</f>
        <v>158.82187500000001</v>
      </c>
      <c r="N724" s="18">
        <f>'Batts 38-45 Mon'!N723</f>
        <v>0</v>
      </c>
      <c r="O724" s="9"/>
      <c r="P724" s="9" t="b">
        <f>MOD(ROW(A724),O$2)=0</f>
        <v>0</v>
      </c>
      <c r="Q724" s="9"/>
      <c r="R724" s="9"/>
      <c r="S724" s="9"/>
      <c r="T724" s="9"/>
      <c r="U724" s="9"/>
      <c r="V724" s="9"/>
      <c r="W724" s="9"/>
      <c r="X724" s="9"/>
    </row>
    <row r="725" spans="1:24" hidden="1">
      <c r="A725" s="9">
        <f>'Batts 38-45 Mon'!A724</f>
        <v>7220</v>
      </c>
      <c r="B725" s="10">
        <f>'Batts 38-45 Mon'!B724</f>
        <v>8.3564814814814814E-2</v>
      </c>
      <c r="C725" s="10">
        <f>'Batts 38-45 Mon'!C724</f>
        <v>0.96331018518518507</v>
      </c>
      <c r="D725" s="19">
        <f>'Batts 38-45 Mon'!D724</f>
        <v>3528</v>
      </c>
      <c r="E725" s="19">
        <f>'Batts 38-45 Mon'!E724</f>
        <v>3523</v>
      </c>
      <c r="F725" s="19">
        <f>'Batts 38-45 Mon'!F724</f>
        <v>3501</v>
      </c>
      <c r="G725" s="19">
        <f>'Batts 38-45 Mon'!G724</f>
        <v>3504</v>
      </c>
      <c r="H725" s="19">
        <f>'Batts 38-45 Mon'!H724</f>
        <v>3511</v>
      </c>
      <c r="I725" s="19">
        <f>'Batts 38-45 Mon'!I724</f>
        <v>3507</v>
      </c>
      <c r="J725" s="19">
        <f>'Batts 38-45 Mon'!J724</f>
        <v>3558</v>
      </c>
      <c r="K725" s="19">
        <f>'Batts 38-45 Mon'!K724</f>
        <v>3642</v>
      </c>
      <c r="L725" s="19">
        <f>'Batts 38-45 Mon'!L724</f>
        <v>28274</v>
      </c>
      <c r="M725" s="11">
        <f>'Batts 38-45 Mon'!M724</f>
        <v>159.04124999999999</v>
      </c>
      <c r="N725" s="18">
        <f>'Batts 38-45 Mon'!N724</f>
        <v>0</v>
      </c>
      <c r="O725" s="9"/>
      <c r="P725" s="9" t="b">
        <f>MOD(ROW(A725),O$2)=0</f>
        <v>0</v>
      </c>
      <c r="Q725" s="9"/>
      <c r="R725" s="9"/>
      <c r="S725" s="9"/>
      <c r="T725" s="9"/>
      <c r="U725" s="9"/>
      <c r="V725" s="9"/>
      <c r="W725" s="9"/>
      <c r="X725" s="9"/>
    </row>
    <row r="726" spans="1:24" hidden="1">
      <c r="A726" s="9">
        <f>'Batts 38-45 Mon'!A725</f>
        <v>7230</v>
      </c>
      <c r="B726" s="10">
        <f>'Batts 38-45 Mon'!B725</f>
        <v>8.368055555555555E-2</v>
      </c>
      <c r="C726" s="10">
        <f>'Batts 38-45 Mon'!C725</f>
        <v>0.9634259259259258</v>
      </c>
      <c r="D726" s="19">
        <f>'Batts 38-45 Mon'!D725</f>
        <v>3532</v>
      </c>
      <c r="E726" s="19">
        <f>'Batts 38-45 Mon'!E725</f>
        <v>3533</v>
      </c>
      <c r="F726" s="19">
        <f>'Batts 38-45 Mon'!F725</f>
        <v>3506</v>
      </c>
      <c r="G726" s="19">
        <f>'Batts 38-45 Mon'!G725</f>
        <v>3509</v>
      </c>
      <c r="H726" s="19">
        <f>'Batts 38-45 Mon'!H725</f>
        <v>3515</v>
      </c>
      <c r="I726" s="19">
        <f>'Batts 38-45 Mon'!I725</f>
        <v>3512</v>
      </c>
      <c r="J726" s="19">
        <f>'Batts 38-45 Mon'!J725</f>
        <v>3568</v>
      </c>
      <c r="K726" s="19">
        <f>'Batts 38-45 Mon'!K725</f>
        <v>3642</v>
      </c>
      <c r="L726" s="19">
        <f>'Batts 38-45 Mon'!L725</f>
        <v>28317</v>
      </c>
      <c r="M726" s="11">
        <f>'Batts 38-45 Mon'!M725</f>
        <v>159.28312500000001</v>
      </c>
      <c r="N726" s="18">
        <f>'Batts 38-45 Mon'!N725</f>
        <v>0</v>
      </c>
      <c r="O726" s="9"/>
      <c r="P726" s="9" t="b">
        <f>MOD(ROW(A726),O$2)=0</f>
        <v>0</v>
      </c>
      <c r="Q726" s="9"/>
      <c r="R726" s="9"/>
      <c r="S726" s="9"/>
      <c r="T726" s="9"/>
      <c r="U726" s="9"/>
      <c r="V726" s="9"/>
      <c r="W726" s="9"/>
      <c r="X726" s="9"/>
    </row>
    <row r="727" spans="1:24" hidden="1">
      <c r="A727" s="9">
        <f>'Batts 38-45 Mon'!A726</f>
        <v>7240</v>
      </c>
      <c r="B727" s="10">
        <f>'Batts 38-45 Mon'!B726</f>
        <v>8.3796296296296299E-2</v>
      </c>
      <c r="C727" s="10">
        <f>'Batts 38-45 Mon'!C726</f>
        <v>0.96354166666666652</v>
      </c>
      <c r="D727" s="19">
        <f>'Batts 38-45 Mon'!D726</f>
        <v>3537</v>
      </c>
      <c r="E727" s="19">
        <f>'Batts 38-45 Mon'!E726</f>
        <v>3539</v>
      </c>
      <c r="F727" s="19">
        <f>'Batts 38-45 Mon'!F726</f>
        <v>3511</v>
      </c>
      <c r="G727" s="19">
        <f>'Batts 38-45 Mon'!G726</f>
        <v>3514</v>
      </c>
      <c r="H727" s="19">
        <f>'Batts 38-45 Mon'!H726</f>
        <v>3520</v>
      </c>
      <c r="I727" s="19">
        <f>'Batts 38-45 Mon'!I726</f>
        <v>3517</v>
      </c>
      <c r="J727" s="19">
        <f>'Batts 38-45 Mon'!J726</f>
        <v>3576</v>
      </c>
      <c r="K727" s="19">
        <f>'Batts 38-45 Mon'!K726</f>
        <v>3646</v>
      </c>
      <c r="L727" s="19">
        <f>'Batts 38-45 Mon'!L726</f>
        <v>28360</v>
      </c>
      <c r="M727" s="11">
        <f>'Batts 38-45 Mon'!M726</f>
        <v>159.52500000000001</v>
      </c>
      <c r="N727" s="18">
        <f>'Batts 38-45 Mon'!N726</f>
        <v>0</v>
      </c>
      <c r="O727" s="9"/>
      <c r="P727" s="9" t="b">
        <f>MOD(ROW(A727),O$2)=0</f>
        <v>0</v>
      </c>
      <c r="Q727" s="9"/>
      <c r="R727" s="9"/>
      <c r="S727" s="9"/>
      <c r="T727" s="9"/>
      <c r="U727" s="9"/>
      <c r="V727" s="9"/>
      <c r="W727" s="9"/>
      <c r="X727" s="9"/>
    </row>
    <row r="728" spans="1:24" hidden="1">
      <c r="A728" s="9">
        <f>'Batts 38-45 Mon'!A727</f>
        <v>7250</v>
      </c>
      <c r="B728" s="10">
        <f>'Batts 38-45 Mon'!B727</f>
        <v>8.3912037037037035E-2</v>
      </c>
      <c r="C728" s="10">
        <f>'Batts 38-45 Mon'!C727</f>
        <v>0.96365740740740735</v>
      </c>
      <c r="D728" s="19">
        <f>'Batts 38-45 Mon'!D727</f>
        <v>3547</v>
      </c>
      <c r="E728" s="19">
        <f>'Batts 38-45 Mon'!E727</f>
        <v>3538</v>
      </c>
      <c r="F728" s="19">
        <f>'Batts 38-45 Mon'!F727</f>
        <v>3515</v>
      </c>
      <c r="G728" s="19">
        <f>'Batts 38-45 Mon'!G727</f>
        <v>3519</v>
      </c>
      <c r="H728" s="19">
        <f>'Batts 38-45 Mon'!H727</f>
        <v>3525</v>
      </c>
      <c r="I728" s="19">
        <f>'Batts 38-45 Mon'!I727</f>
        <v>3525</v>
      </c>
      <c r="J728" s="19">
        <f>'Batts 38-45 Mon'!J727</f>
        <v>3586</v>
      </c>
      <c r="K728" s="19">
        <f>'Batts 38-45 Mon'!K727</f>
        <v>3647</v>
      </c>
      <c r="L728" s="19">
        <f>'Batts 38-45 Mon'!L727</f>
        <v>28402</v>
      </c>
      <c r="M728" s="11">
        <f>'Batts 38-45 Mon'!M727</f>
        <v>159.76125000000002</v>
      </c>
      <c r="N728" s="18">
        <f>'Batts 38-45 Mon'!N727</f>
        <v>0</v>
      </c>
      <c r="O728" s="9"/>
      <c r="P728" s="9" t="b">
        <f>MOD(ROW(A728),O$2)=0</f>
        <v>0</v>
      </c>
      <c r="Q728" s="9"/>
      <c r="R728" s="9"/>
      <c r="S728" s="9"/>
      <c r="T728" s="9"/>
      <c r="U728" s="9"/>
      <c r="V728" s="9"/>
      <c r="W728" s="9"/>
      <c r="X728" s="9"/>
    </row>
    <row r="729" spans="1:24" hidden="1">
      <c r="A729" s="9">
        <f>'Batts 38-45 Mon'!A728</f>
        <v>7260</v>
      </c>
      <c r="B729" s="10">
        <f>'Batts 38-45 Mon'!B728</f>
        <v>8.4027777777777771E-2</v>
      </c>
      <c r="C729" s="10">
        <f>'Batts 38-45 Mon'!C728</f>
        <v>0.96377314814814807</v>
      </c>
      <c r="D729" s="19">
        <f>'Batts 38-45 Mon'!D728</f>
        <v>3552</v>
      </c>
      <c r="E729" s="19">
        <f>'Batts 38-45 Mon'!E728</f>
        <v>3550</v>
      </c>
      <c r="F729" s="19">
        <f>'Batts 38-45 Mon'!F728</f>
        <v>3523</v>
      </c>
      <c r="G729" s="19">
        <f>'Batts 38-45 Mon'!G728</f>
        <v>3528</v>
      </c>
      <c r="H729" s="19">
        <f>'Batts 38-45 Mon'!H728</f>
        <v>3534</v>
      </c>
      <c r="I729" s="19">
        <f>'Batts 38-45 Mon'!I728</f>
        <v>3530</v>
      </c>
      <c r="J729" s="19">
        <f>'Batts 38-45 Mon'!J728</f>
        <v>3592</v>
      </c>
      <c r="K729" s="19">
        <f>'Batts 38-45 Mon'!K728</f>
        <v>3648</v>
      </c>
      <c r="L729" s="19">
        <f>'Batts 38-45 Mon'!L728</f>
        <v>28457</v>
      </c>
      <c r="M729" s="11">
        <f>'Batts 38-45 Mon'!M728</f>
        <v>160.07062500000001</v>
      </c>
      <c r="N729" s="18" t="str">
        <f>'Batts 38-45 Mon'!N728</f>
        <v>8 almost at bypass</v>
      </c>
      <c r="O729" s="9"/>
      <c r="P729" s="9" t="b">
        <f>MOD(ROW(A729),O$2)=0</f>
        <v>0</v>
      </c>
      <c r="Q729" s="9"/>
      <c r="R729" s="9"/>
      <c r="S729" s="9"/>
      <c r="T729" s="9"/>
      <c r="U729" s="9"/>
      <c r="V729" s="9"/>
      <c r="W729" s="9"/>
      <c r="X729" s="9"/>
    </row>
    <row r="730" spans="1:24">
      <c r="A730" s="9">
        <f>'Batts 38-45 Mon'!A729</f>
        <v>7270</v>
      </c>
      <c r="B730" s="10">
        <f>'Batts 38-45 Mon'!B729</f>
        <v>8.414351851851852E-2</v>
      </c>
      <c r="C730" s="10">
        <f>'Batts 38-45 Mon'!C729</f>
        <v>0.9638888888888888</v>
      </c>
      <c r="D730" s="19">
        <f>'Batts 38-45 Mon'!D729</f>
        <v>3557</v>
      </c>
      <c r="E730" s="19">
        <f>'Batts 38-45 Mon'!E729</f>
        <v>3559</v>
      </c>
      <c r="F730" s="19">
        <f>'Batts 38-45 Mon'!F729</f>
        <v>3530</v>
      </c>
      <c r="G730" s="19">
        <f>'Batts 38-45 Mon'!G729</f>
        <v>3534</v>
      </c>
      <c r="H730" s="19">
        <f>'Batts 38-45 Mon'!H729</f>
        <v>3540</v>
      </c>
      <c r="I730" s="19">
        <f>'Batts 38-45 Mon'!I729</f>
        <v>3540</v>
      </c>
      <c r="J730" s="19">
        <f>'Batts 38-45 Mon'!J729</f>
        <v>3597</v>
      </c>
      <c r="K730" s="19">
        <f>'Batts 38-45 Mon'!K729</f>
        <v>3652</v>
      </c>
      <c r="L730" s="19">
        <f>'Batts 38-45 Mon'!L729</f>
        <v>28509</v>
      </c>
      <c r="M730" s="11">
        <f>'Batts 38-45 Mon'!M729</f>
        <v>160.363125</v>
      </c>
      <c r="N730" s="18" t="str">
        <f>'Batts 38-45 Mon'!N729</f>
        <v>MAIN: 162.6V</v>
      </c>
      <c r="O730" s="9"/>
      <c r="P730" s="9" t="b">
        <f>MOD(ROW(A730),O$2)=0</f>
        <v>1</v>
      </c>
      <c r="Q730" s="9"/>
      <c r="R730" s="9"/>
      <c r="S730" s="9"/>
      <c r="T730" s="9"/>
      <c r="U730" s="9"/>
      <c r="V730" s="9"/>
      <c r="W730" s="9"/>
      <c r="X730" s="9"/>
    </row>
    <row r="731" spans="1:24" hidden="1">
      <c r="A731" s="9">
        <f>'Batts 38-45 Mon'!A730</f>
        <v>7280</v>
      </c>
      <c r="B731" s="10">
        <f>'Batts 38-45 Mon'!B730</f>
        <v>8.4259259259259256E-2</v>
      </c>
      <c r="C731" s="10">
        <f>'Batts 38-45 Mon'!C730</f>
        <v>0.96400462962962952</v>
      </c>
      <c r="D731" s="19">
        <f>'Batts 38-45 Mon'!D730</f>
        <v>3567</v>
      </c>
      <c r="E731" s="19">
        <f>'Batts 38-45 Mon'!E730</f>
        <v>3562</v>
      </c>
      <c r="F731" s="19">
        <f>'Batts 38-45 Mon'!F730</f>
        <v>3540</v>
      </c>
      <c r="G731" s="19">
        <f>'Batts 38-45 Mon'!G730</f>
        <v>3543</v>
      </c>
      <c r="H731" s="19">
        <f>'Batts 38-45 Mon'!H730</f>
        <v>3550</v>
      </c>
      <c r="I731" s="19">
        <f>'Batts 38-45 Mon'!I730</f>
        <v>3546</v>
      </c>
      <c r="J731" s="19">
        <f>'Batts 38-45 Mon'!J730</f>
        <v>3607</v>
      </c>
      <c r="K731" s="19">
        <f>'Batts 38-45 Mon'!K730</f>
        <v>3652</v>
      </c>
      <c r="L731" s="19">
        <f>'Batts 38-45 Mon'!L730</f>
        <v>28567</v>
      </c>
      <c r="M731" s="11">
        <f>'Batts 38-45 Mon'!M730</f>
        <v>160.68937500000001</v>
      </c>
      <c r="N731" s="18" t="str">
        <f>'Batts 38-45 Mon'!N730</f>
        <v>MAIN: 163.1V</v>
      </c>
      <c r="O731" s="9"/>
      <c r="P731" s="9" t="b">
        <f>MOD(ROW(A731),O$2)=0</f>
        <v>0</v>
      </c>
      <c r="Q731" s="9"/>
      <c r="R731" s="9"/>
      <c r="S731" s="9"/>
      <c r="T731" s="9"/>
      <c r="U731" s="9"/>
      <c r="V731" s="9"/>
      <c r="W731" s="9"/>
      <c r="X731" s="9"/>
    </row>
    <row r="732" spans="1:24" hidden="1">
      <c r="A732" s="9">
        <f>'Batts 38-45 Mon'!A731</f>
        <v>7290</v>
      </c>
      <c r="B732" s="10">
        <f>'Batts 38-45 Mon'!B731</f>
        <v>8.4374999999999992E-2</v>
      </c>
      <c r="C732" s="10">
        <f>'Batts 38-45 Mon'!C731</f>
        <v>0.96412037037037024</v>
      </c>
      <c r="D732" s="19">
        <f>'Batts 38-45 Mon'!D731</f>
        <v>3574</v>
      </c>
      <c r="E732" s="19">
        <f>'Batts 38-45 Mon'!E731</f>
        <v>3573</v>
      </c>
      <c r="F732" s="19">
        <f>'Batts 38-45 Mon'!F731</f>
        <v>3548</v>
      </c>
      <c r="G732" s="19">
        <f>'Batts 38-45 Mon'!G731</f>
        <v>3552</v>
      </c>
      <c r="H732" s="19">
        <f>'Batts 38-45 Mon'!H731</f>
        <v>3556</v>
      </c>
      <c r="I732" s="19">
        <f>'Batts 38-45 Mon'!I731</f>
        <v>3556</v>
      </c>
      <c r="J732" s="19">
        <f>'Batts 38-45 Mon'!J731</f>
        <v>3614</v>
      </c>
      <c r="K732" s="19">
        <f>'Batts 38-45 Mon'!K731</f>
        <v>3656</v>
      </c>
      <c r="L732" s="19">
        <f>'Batts 38-45 Mon'!L731</f>
        <v>28629</v>
      </c>
      <c r="M732" s="11">
        <f>'Batts 38-45 Mon'!M731</f>
        <v>161.03812500000001</v>
      </c>
      <c r="N732" s="18">
        <f>'Batts 38-45 Mon'!N731</f>
        <v>0</v>
      </c>
      <c r="O732" s="9"/>
      <c r="P732" s="9" t="b">
        <f>MOD(ROW(A732),O$2)=0</f>
        <v>0</v>
      </c>
      <c r="Q732" s="9"/>
      <c r="R732" s="9"/>
      <c r="S732" s="9"/>
      <c r="T732" s="9"/>
      <c r="U732" s="9"/>
      <c r="V732" s="9"/>
      <c r="W732" s="9"/>
      <c r="X732" s="9"/>
    </row>
    <row r="733" spans="1:24" hidden="1">
      <c r="A733" s="9">
        <f>'Batts 38-45 Mon'!A732</f>
        <v>7300</v>
      </c>
      <c r="B733" s="10">
        <f>'Batts 38-45 Mon'!B732</f>
        <v>8.4490740740740741E-2</v>
      </c>
      <c r="C733" s="10">
        <f>'Batts 38-45 Mon'!C732</f>
        <v>0.96423611111111096</v>
      </c>
      <c r="D733" s="19">
        <f>'Batts 38-45 Mon'!D732</f>
        <v>3581</v>
      </c>
      <c r="E733" s="19">
        <f>'Batts 38-45 Mon'!E732</f>
        <v>3584</v>
      </c>
      <c r="F733" s="19">
        <f>'Batts 38-45 Mon'!F732</f>
        <v>3558</v>
      </c>
      <c r="G733" s="19">
        <f>'Batts 38-45 Mon'!G732</f>
        <v>3560</v>
      </c>
      <c r="H733" s="19">
        <f>'Batts 38-45 Mon'!H732</f>
        <v>3564</v>
      </c>
      <c r="I733" s="19">
        <f>'Batts 38-45 Mon'!I732</f>
        <v>3565</v>
      </c>
      <c r="J733" s="19">
        <f>'Batts 38-45 Mon'!J732</f>
        <v>3621</v>
      </c>
      <c r="K733" s="19">
        <f>'Batts 38-45 Mon'!K732</f>
        <v>3657</v>
      </c>
      <c r="L733" s="19">
        <f>'Batts 38-45 Mon'!L732</f>
        <v>28690</v>
      </c>
      <c r="M733" s="11">
        <f>'Batts 38-45 Mon'!M732</f>
        <v>161.38124999999999</v>
      </c>
      <c r="N733" s="18">
        <f>'Batts 38-45 Mon'!N732</f>
        <v>0</v>
      </c>
      <c r="O733" s="9"/>
      <c r="P733" s="9" t="b">
        <f>MOD(ROW(A733),O$2)=0</f>
        <v>0</v>
      </c>
      <c r="Q733" s="9"/>
      <c r="R733" s="9"/>
      <c r="S733" s="9"/>
      <c r="T733" s="9"/>
      <c r="U733" s="9"/>
      <c r="V733" s="9"/>
      <c r="W733" s="9"/>
      <c r="X733" s="9"/>
    </row>
    <row r="734" spans="1:24" hidden="1">
      <c r="A734" s="9">
        <f>'Batts 38-45 Mon'!A733</f>
        <v>7310</v>
      </c>
      <c r="B734" s="10">
        <f>'Batts 38-45 Mon'!B733</f>
        <v>8.4606481481481477E-2</v>
      </c>
      <c r="C734" s="10">
        <f>'Batts 38-45 Mon'!C733</f>
        <v>0.96435185185185168</v>
      </c>
      <c r="D734" s="19">
        <f>'Batts 38-45 Mon'!D733</f>
        <v>3591</v>
      </c>
      <c r="E734" s="19">
        <f>'Batts 38-45 Mon'!E733</f>
        <v>3592</v>
      </c>
      <c r="F734" s="19">
        <f>'Batts 38-45 Mon'!F733</f>
        <v>3569</v>
      </c>
      <c r="G734" s="19">
        <f>'Batts 38-45 Mon'!G733</f>
        <v>3573</v>
      </c>
      <c r="H734" s="19">
        <f>'Batts 38-45 Mon'!H733</f>
        <v>3574</v>
      </c>
      <c r="I734" s="19">
        <f>'Batts 38-45 Mon'!I733</f>
        <v>3575</v>
      </c>
      <c r="J734" s="19">
        <f>'Batts 38-45 Mon'!J733</f>
        <v>3631</v>
      </c>
      <c r="K734" s="19">
        <f>'Batts 38-45 Mon'!K733</f>
        <v>3658</v>
      </c>
      <c r="L734" s="19">
        <f>'Batts 38-45 Mon'!L733</f>
        <v>28763</v>
      </c>
      <c r="M734" s="11">
        <f>'Batts 38-45 Mon'!M733</f>
        <v>161.791875</v>
      </c>
      <c r="N734" s="18">
        <f>'Batts 38-45 Mon'!N733</f>
        <v>0</v>
      </c>
      <c r="O734" s="9"/>
      <c r="P734" s="9" t="b">
        <f>MOD(ROW(A734),O$2)=0</f>
        <v>0</v>
      </c>
      <c r="Q734" s="9"/>
      <c r="R734" s="9"/>
      <c r="S734" s="9"/>
      <c r="T734" s="9"/>
      <c r="U734" s="9"/>
      <c r="V734" s="9"/>
      <c r="W734" s="9"/>
      <c r="X734" s="9"/>
    </row>
    <row r="735" spans="1:24" hidden="1">
      <c r="A735" s="9">
        <f>'Batts 38-45 Mon'!A734</f>
        <v>7320</v>
      </c>
      <c r="B735" s="10">
        <f>'Batts 38-45 Mon'!B734</f>
        <v>8.4722222222222213E-2</v>
      </c>
      <c r="C735" s="10">
        <f>'Batts 38-45 Mon'!C734</f>
        <v>0.96446759259259252</v>
      </c>
      <c r="D735" s="19">
        <f>'Batts 38-45 Mon'!D734</f>
        <v>3596</v>
      </c>
      <c r="E735" s="19">
        <f>'Batts 38-45 Mon'!E734</f>
        <v>3598</v>
      </c>
      <c r="F735" s="19">
        <f>'Batts 38-45 Mon'!F734</f>
        <v>3579</v>
      </c>
      <c r="G735" s="19">
        <f>'Batts 38-45 Mon'!G734</f>
        <v>3584</v>
      </c>
      <c r="H735" s="19">
        <f>'Batts 38-45 Mon'!H734</f>
        <v>3584</v>
      </c>
      <c r="I735" s="19">
        <f>'Batts 38-45 Mon'!I734</f>
        <v>3585</v>
      </c>
      <c r="J735" s="19">
        <f>'Batts 38-45 Mon'!J734</f>
        <v>3641</v>
      </c>
      <c r="K735" s="19">
        <f>'Batts 38-45 Mon'!K734</f>
        <v>3662</v>
      </c>
      <c r="L735" s="19">
        <f>'Batts 38-45 Mon'!L734</f>
        <v>28829</v>
      </c>
      <c r="M735" s="11">
        <f>'Batts 38-45 Mon'!M734</f>
        <v>162.16312500000001</v>
      </c>
      <c r="N735" s="18" t="str">
        <f>'Batts 38-45 Mon'!N734</f>
        <v>ALARM</v>
      </c>
      <c r="O735" s="9"/>
      <c r="P735" s="9" t="b">
        <f>MOD(ROW(A735),O$2)=0</f>
        <v>0</v>
      </c>
      <c r="Q735" s="9"/>
      <c r="R735" s="9"/>
      <c r="S735" s="9"/>
      <c r="T735" s="9"/>
      <c r="U735" s="9"/>
      <c r="V735" s="9"/>
      <c r="W735" s="9"/>
      <c r="X735" s="9"/>
    </row>
    <row r="736" spans="1:24" hidden="1">
      <c r="A736" s="9">
        <f>'Batts 38-45 Mon'!A735</f>
        <v>7330</v>
      </c>
      <c r="B736" s="10">
        <f>'Batts 38-45 Mon'!B735</f>
        <v>8.4837962962962962E-2</v>
      </c>
      <c r="C736" s="10">
        <f>'Batts 38-45 Mon'!C735</f>
        <v>0.96458333333333324</v>
      </c>
      <c r="D736" s="19">
        <f>'Batts 38-45 Mon'!D735</f>
        <v>3601</v>
      </c>
      <c r="E736" s="19">
        <f>'Batts 38-45 Mon'!E735</f>
        <v>3606</v>
      </c>
      <c r="F736" s="19">
        <f>'Batts 38-45 Mon'!F735</f>
        <v>3588</v>
      </c>
      <c r="G736" s="19">
        <f>'Batts 38-45 Mon'!G735</f>
        <v>3593</v>
      </c>
      <c r="H736" s="19">
        <f>'Batts 38-45 Mon'!H735</f>
        <v>3590</v>
      </c>
      <c r="I736" s="19">
        <f>'Batts 38-45 Mon'!I735</f>
        <v>3590</v>
      </c>
      <c r="J736" s="19">
        <f>'Batts 38-45 Mon'!J735</f>
        <v>3646</v>
      </c>
      <c r="K736" s="19">
        <f>'Batts 38-45 Mon'!K735</f>
        <v>3658</v>
      </c>
      <c r="L736" s="19">
        <f>'Batts 38-45 Mon'!L735</f>
        <v>28872</v>
      </c>
      <c r="M736" s="11">
        <f>'Batts 38-45 Mon'!M735</f>
        <v>162.405</v>
      </c>
      <c r="N736" s="18" t="str">
        <f>'Batts 38-45 Mon'!N735</f>
        <v>MAIN: 164.4V</v>
      </c>
      <c r="O736" s="9"/>
      <c r="P736" s="9" t="b">
        <f>MOD(ROW(A736),O$2)=0</f>
        <v>0</v>
      </c>
      <c r="Q736" s="9"/>
      <c r="R736" s="9"/>
      <c r="S736" s="9"/>
      <c r="T736" s="9"/>
      <c r="U736" s="9"/>
      <c r="V736" s="9"/>
      <c r="W736" s="9"/>
      <c r="X736" s="9"/>
    </row>
    <row r="737" spans="1:24" hidden="1">
      <c r="A737" s="9">
        <f>'Batts 38-45 Mon'!A736</f>
        <v>7340</v>
      </c>
      <c r="B737" s="10">
        <f>'Batts 38-45 Mon'!B736</f>
        <v>8.4953703703703698E-2</v>
      </c>
      <c r="C737" s="10">
        <f>'Batts 38-45 Mon'!C736</f>
        <v>0.96469907407407396</v>
      </c>
      <c r="D737" s="19">
        <f>'Batts 38-45 Mon'!D736</f>
        <v>3601</v>
      </c>
      <c r="E737" s="19">
        <f>'Batts 38-45 Mon'!E736</f>
        <v>3609</v>
      </c>
      <c r="F737" s="19">
        <f>'Batts 38-45 Mon'!F736</f>
        <v>3593</v>
      </c>
      <c r="G737" s="19">
        <f>'Batts 38-45 Mon'!G736</f>
        <v>3598</v>
      </c>
      <c r="H737" s="19">
        <f>'Batts 38-45 Mon'!H736</f>
        <v>3593</v>
      </c>
      <c r="I737" s="19">
        <f>'Batts 38-45 Mon'!I736</f>
        <v>3595</v>
      </c>
      <c r="J737" s="19">
        <f>'Batts 38-45 Mon'!J736</f>
        <v>3649</v>
      </c>
      <c r="K737" s="19">
        <f>'Batts 38-45 Mon'!K736</f>
        <v>3652</v>
      </c>
      <c r="L737" s="19">
        <f>'Batts 38-45 Mon'!L736</f>
        <v>28890</v>
      </c>
      <c r="M737" s="11">
        <f>'Batts 38-45 Mon'!M736</f>
        <v>162.50624999999999</v>
      </c>
      <c r="N737" s="18">
        <f>'Batts 38-45 Mon'!N736</f>
        <v>0</v>
      </c>
      <c r="O737" s="9"/>
      <c r="P737" s="9" t="b">
        <f>MOD(ROW(A737),O$2)=0</f>
        <v>0</v>
      </c>
      <c r="Q737" s="9"/>
      <c r="R737" s="9"/>
      <c r="S737" s="9"/>
      <c r="T737" s="9"/>
      <c r="U737" s="9"/>
      <c r="V737" s="9"/>
      <c r="W737" s="9"/>
      <c r="X737" s="9"/>
    </row>
    <row r="738" spans="1:24" hidden="1">
      <c r="A738" s="9">
        <f>'Batts 38-45 Mon'!A737</f>
        <v>7350</v>
      </c>
      <c r="B738" s="10">
        <f>'Batts 38-45 Mon'!B737</f>
        <v>8.5069444444444434E-2</v>
      </c>
      <c r="C738" s="10">
        <f>'Batts 38-45 Mon'!C737</f>
        <v>0.96481481481481468</v>
      </c>
      <c r="D738" s="19">
        <f>'Batts 38-45 Mon'!D737</f>
        <v>3606</v>
      </c>
      <c r="E738" s="19">
        <f>'Batts 38-45 Mon'!E737</f>
        <v>3608</v>
      </c>
      <c r="F738" s="19">
        <f>'Batts 38-45 Mon'!F737</f>
        <v>3598</v>
      </c>
      <c r="G738" s="19">
        <f>'Batts 38-45 Mon'!G737</f>
        <v>3602</v>
      </c>
      <c r="H738" s="19">
        <f>'Batts 38-45 Mon'!H737</f>
        <v>3593</v>
      </c>
      <c r="I738" s="19">
        <f>'Batts 38-45 Mon'!I737</f>
        <v>3596</v>
      </c>
      <c r="J738" s="19">
        <f>'Batts 38-45 Mon'!J737</f>
        <v>3651</v>
      </c>
      <c r="K738" s="19">
        <f>'Batts 38-45 Mon'!K737</f>
        <v>3643</v>
      </c>
      <c r="L738" s="19">
        <f>'Batts 38-45 Mon'!L737</f>
        <v>28897</v>
      </c>
      <c r="M738" s="11">
        <f>'Batts 38-45 Mon'!M737</f>
        <v>162.545625</v>
      </c>
      <c r="N738" s="18" t="str">
        <f>'Batts 38-45 Mon'!N737</f>
        <v>Suddenly, 8 not highest!</v>
      </c>
      <c r="O738" s="9"/>
      <c r="P738" s="9" t="b">
        <f>MOD(ROW(A738),O$2)=0</f>
        <v>0</v>
      </c>
      <c r="Q738" s="9"/>
      <c r="R738" s="9"/>
      <c r="S738" s="9"/>
      <c r="T738" s="9"/>
      <c r="U738" s="9"/>
      <c r="V738" s="9"/>
      <c r="W738" s="9"/>
      <c r="X738" s="9"/>
    </row>
    <row r="739" spans="1:24" hidden="1">
      <c r="A739" s="9">
        <f>'Batts 38-45 Mon'!A738</f>
        <v>7360</v>
      </c>
      <c r="B739" s="10">
        <f>'Batts 38-45 Mon'!B738</f>
        <v>8.5185185185185197E-2</v>
      </c>
      <c r="C739" s="10">
        <f>'Batts 38-45 Mon'!C738</f>
        <v>0.9649305555555554</v>
      </c>
      <c r="D739" s="19">
        <f>'Batts 38-45 Mon'!D738</f>
        <v>3606</v>
      </c>
      <c r="E739" s="19">
        <f>'Batts 38-45 Mon'!E738</f>
        <v>3613</v>
      </c>
      <c r="F739" s="19">
        <f>'Batts 38-45 Mon'!F738</f>
        <v>3603</v>
      </c>
      <c r="G739" s="19">
        <f>'Batts 38-45 Mon'!G738</f>
        <v>3604</v>
      </c>
      <c r="H739" s="19">
        <f>'Batts 38-45 Mon'!H738</f>
        <v>3598</v>
      </c>
      <c r="I739" s="19">
        <f>'Batts 38-45 Mon'!I738</f>
        <v>3599</v>
      </c>
      <c r="J739" s="19">
        <f>'Batts 38-45 Mon'!J738</f>
        <v>3652</v>
      </c>
      <c r="K739" s="19">
        <f>'Batts 38-45 Mon'!K738</f>
        <v>3638</v>
      </c>
      <c r="L739" s="19">
        <f>'Batts 38-45 Mon'!L738</f>
        <v>28913</v>
      </c>
      <c r="M739" s="11">
        <f>'Batts 38-45 Mon'!M738</f>
        <v>162.635625</v>
      </c>
      <c r="N739" s="18" t="str">
        <f>'Batts 38-45 Mon'!N738</f>
        <v xml:space="preserve">   MAIN: 2.5A &amp; 100%</v>
      </c>
      <c r="O739" s="9"/>
      <c r="P739" s="9" t="b">
        <f>MOD(ROW(A739),O$2)=0</f>
        <v>0</v>
      </c>
      <c r="Q739" s="9"/>
      <c r="R739" s="9"/>
      <c r="S739" s="9"/>
      <c r="T739" s="9"/>
      <c r="U739" s="9"/>
      <c r="V739" s="9"/>
      <c r="W739" s="9"/>
      <c r="X739" s="9"/>
    </row>
    <row r="740" spans="1:24">
      <c r="A740" s="9">
        <f>'Batts 38-45 Mon'!A739</f>
        <v>7370</v>
      </c>
      <c r="B740" s="10">
        <f>'Batts 38-45 Mon'!B739</f>
        <v>8.5300925925925919E-2</v>
      </c>
      <c r="C740" s="10">
        <f>'Batts 38-45 Mon'!C739</f>
        <v>0.96504629629629624</v>
      </c>
      <c r="D740" s="19">
        <f>'Batts 38-45 Mon'!D739</f>
        <v>3606</v>
      </c>
      <c r="E740" s="19">
        <f>'Batts 38-45 Mon'!E739</f>
        <v>3613</v>
      </c>
      <c r="F740" s="19">
        <f>'Batts 38-45 Mon'!F739</f>
        <v>3603</v>
      </c>
      <c r="G740" s="19">
        <f>'Batts 38-45 Mon'!G739</f>
        <v>3608</v>
      </c>
      <c r="H740" s="19">
        <f>'Batts 38-45 Mon'!H739</f>
        <v>3598</v>
      </c>
      <c r="I740" s="19">
        <f>'Batts 38-45 Mon'!I739</f>
        <v>3601</v>
      </c>
      <c r="J740" s="19">
        <f>'Batts 38-45 Mon'!J739</f>
        <v>3654</v>
      </c>
      <c r="K740" s="19">
        <f>'Batts 38-45 Mon'!K739</f>
        <v>3634</v>
      </c>
      <c r="L740" s="19">
        <f>'Batts 38-45 Mon'!L739</f>
        <v>28917</v>
      </c>
      <c r="M740" s="11">
        <f>'Batts 38-45 Mon'!M739</f>
        <v>162.65812500000001</v>
      </c>
      <c r="N740" s="18">
        <f>'Batts 38-45 Mon'!N739</f>
        <v>0</v>
      </c>
      <c r="O740" s="9"/>
      <c r="P740" s="9" t="b">
        <f>MOD(ROW(A740),O$2)=0</f>
        <v>1</v>
      </c>
      <c r="Q740" s="9"/>
      <c r="R740" s="9"/>
      <c r="S740" s="9"/>
      <c r="T740" s="9"/>
      <c r="U740" s="9"/>
      <c r="V740" s="9"/>
      <c r="W740" s="9"/>
      <c r="X740" s="9"/>
    </row>
    <row r="741" spans="1:24" hidden="1">
      <c r="A741" s="9">
        <f>'Batts 38-45 Mon'!A740</f>
        <v>7380</v>
      </c>
      <c r="B741" s="10">
        <f>'Batts 38-45 Mon'!B740</f>
        <v>8.5416666666666655E-2</v>
      </c>
      <c r="C741" s="10">
        <f>'Batts 38-45 Mon'!C740</f>
        <v>0.96516203703703696</v>
      </c>
      <c r="D741" s="19">
        <f>'Batts 38-45 Mon'!D740</f>
        <v>3609</v>
      </c>
      <c r="E741" s="19">
        <f>'Batts 38-45 Mon'!E740</f>
        <v>3619</v>
      </c>
      <c r="F741" s="19">
        <f>'Batts 38-45 Mon'!F740</f>
        <v>3608</v>
      </c>
      <c r="G741" s="19">
        <f>'Batts 38-45 Mon'!G740</f>
        <v>3613</v>
      </c>
      <c r="H741" s="19">
        <f>'Batts 38-45 Mon'!H740</f>
        <v>3602</v>
      </c>
      <c r="I741" s="19">
        <f>'Batts 38-45 Mon'!I740</f>
        <v>3604</v>
      </c>
      <c r="J741" s="19">
        <f>'Batts 38-45 Mon'!J740</f>
        <v>3656</v>
      </c>
      <c r="K741" s="19">
        <f>'Batts 38-45 Mon'!K740</f>
        <v>3629</v>
      </c>
      <c r="L741" s="19">
        <f>'Batts 38-45 Mon'!L740</f>
        <v>28940</v>
      </c>
      <c r="M741" s="11">
        <f>'Batts 38-45 Mon'!M740</f>
        <v>162.78749999999999</v>
      </c>
      <c r="N741" s="18" t="str">
        <f>'Batts 38-45 Mon'!N740</f>
        <v>MAIN: 164.5V</v>
      </c>
      <c r="O741" s="9"/>
      <c r="P741" s="9" t="b">
        <f>MOD(ROW(A741),O$2)=0</f>
        <v>0</v>
      </c>
      <c r="Q741" s="9"/>
      <c r="R741" s="9"/>
      <c r="S741" s="9"/>
      <c r="T741" s="9"/>
      <c r="U741" s="9"/>
      <c r="V741" s="9"/>
      <c r="W741" s="9"/>
      <c r="X741" s="9"/>
    </row>
    <row r="742" spans="1:24" hidden="1">
      <c r="A742" s="9">
        <f>'Batts 38-45 Mon'!A741</f>
        <v>7390</v>
      </c>
      <c r="B742" s="10">
        <f>'Batts 38-45 Mon'!B741</f>
        <v>8.5532407407407418E-2</v>
      </c>
      <c r="C742" s="10">
        <f>'Batts 38-45 Mon'!C741</f>
        <v>0.96527777777777768</v>
      </c>
      <c r="D742" s="19">
        <f>'Batts 38-45 Mon'!D741</f>
        <v>3610</v>
      </c>
      <c r="E742" s="19">
        <f>'Batts 38-45 Mon'!E741</f>
        <v>3618</v>
      </c>
      <c r="F742" s="19">
        <f>'Batts 38-45 Mon'!F741</f>
        <v>3613</v>
      </c>
      <c r="G742" s="19">
        <f>'Batts 38-45 Mon'!G741</f>
        <v>3613</v>
      </c>
      <c r="H742" s="19">
        <f>'Batts 38-45 Mon'!H741</f>
        <v>3603</v>
      </c>
      <c r="I742" s="19">
        <f>'Batts 38-45 Mon'!I741</f>
        <v>3606</v>
      </c>
      <c r="J742" s="19">
        <f>'Batts 38-45 Mon'!J741</f>
        <v>3656</v>
      </c>
      <c r="K742" s="19">
        <f>'Batts 38-45 Mon'!K741</f>
        <v>3624</v>
      </c>
      <c r="L742" s="19">
        <f>'Batts 38-45 Mon'!L741</f>
        <v>28943</v>
      </c>
      <c r="M742" s="11">
        <f>'Batts 38-45 Mon'!M741</f>
        <v>162.80437500000002</v>
      </c>
      <c r="N742" s="18">
        <f>'Batts 38-45 Mon'!N741</f>
        <v>0</v>
      </c>
      <c r="O742" s="9"/>
      <c r="P742" s="9" t="b">
        <f>MOD(ROW(A742),O$2)=0</f>
        <v>0</v>
      </c>
      <c r="Q742" s="9"/>
      <c r="R742" s="9"/>
      <c r="S742" s="9"/>
      <c r="T742" s="9"/>
      <c r="U742" s="9"/>
      <c r="V742" s="9"/>
      <c r="W742" s="9"/>
      <c r="X742" s="9"/>
    </row>
    <row r="743" spans="1:24" hidden="1">
      <c r="A743" s="9">
        <f>'Batts 38-45 Mon'!A742</f>
        <v>7400</v>
      </c>
      <c r="B743" s="10">
        <f>'Batts 38-45 Mon'!B742</f>
        <v>8.564814814814814E-2</v>
      </c>
      <c r="C743" s="10">
        <f>'Batts 38-45 Mon'!C742</f>
        <v>0.9653935185185184</v>
      </c>
      <c r="D743" s="19">
        <f>'Batts 38-45 Mon'!D742</f>
        <v>3610</v>
      </c>
      <c r="E743" s="19">
        <f>'Batts 38-45 Mon'!E742</f>
        <v>3618</v>
      </c>
      <c r="F743" s="19">
        <f>'Batts 38-45 Mon'!F742</f>
        <v>3613</v>
      </c>
      <c r="G743" s="19">
        <f>'Batts 38-45 Mon'!G742</f>
        <v>3618</v>
      </c>
      <c r="H743" s="19">
        <f>'Batts 38-45 Mon'!H742</f>
        <v>3607</v>
      </c>
      <c r="I743" s="19">
        <f>'Batts 38-45 Mon'!I742</f>
        <v>3609</v>
      </c>
      <c r="J743" s="19">
        <f>'Batts 38-45 Mon'!J742</f>
        <v>3657</v>
      </c>
      <c r="K743" s="19">
        <f>'Batts 38-45 Mon'!K742</f>
        <v>3623</v>
      </c>
      <c r="L743" s="19">
        <f>'Batts 38-45 Mon'!L742</f>
        <v>28955</v>
      </c>
      <c r="M743" s="11">
        <f>'Batts 38-45 Mon'!M742</f>
        <v>162.87187499999999</v>
      </c>
      <c r="N743" s="18">
        <f>'Batts 38-45 Mon'!N742</f>
        <v>0</v>
      </c>
      <c r="O743" s="9"/>
      <c r="P743" s="9" t="b">
        <f>MOD(ROW(A743),O$2)=0</f>
        <v>0</v>
      </c>
      <c r="Q743" s="9"/>
      <c r="R743" s="9"/>
      <c r="S743" s="9"/>
      <c r="T743" s="9"/>
      <c r="U743" s="9"/>
      <c r="V743" s="9"/>
      <c r="W743" s="9"/>
      <c r="X743" s="9"/>
    </row>
    <row r="744" spans="1:24" hidden="1">
      <c r="A744" s="9">
        <f>'Batts 38-45 Mon'!A743</f>
        <v>7410</v>
      </c>
      <c r="B744" s="10">
        <f>'Batts 38-45 Mon'!B743</f>
        <v>8.5763888888888876E-2</v>
      </c>
      <c r="C744" s="10">
        <f>'Batts 38-45 Mon'!C743</f>
        <v>0.96550925925925912</v>
      </c>
      <c r="D744" s="19">
        <f>'Batts 38-45 Mon'!D743</f>
        <v>3612</v>
      </c>
      <c r="E744" s="19">
        <f>'Batts 38-45 Mon'!E743</f>
        <v>3622</v>
      </c>
      <c r="F744" s="19">
        <f>'Batts 38-45 Mon'!F743</f>
        <v>3618</v>
      </c>
      <c r="G744" s="19">
        <f>'Batts 38-45 Mon'!G743</f>
        <v>3618</v>
      </c>
      <c r="H744" s="19">
        <f>'Batts 38-45 Mon'!H743</f>
        <v>3608</v>
      </c>
      <c r="I744" s="19">
        <f>'Batts 38-45 Mon'!I743</f>
        <v>3609</v>
      </c>
      <c r="J744" s="19">
        <f>'Batts 38-45 Mon'!J743</f>
        <v>3659</v>
      </c>
      <c r="K744" s="19">
        <f>'Batts 38-45 Mon'!K743</f>
        <v>3619</v>
      </c>
      <c r="L744" s="19">
        <f>'Batts 38-45 Mon'!L743</f>
        <v>28965</v>
      </c>
      <c r="M744" s="11">
        <f>'Batts 38-45 Mon'!M743</f>
        <v>162.92812499999999</v>
      </c>
      <c r="N744" s="18" t="str">
        <f>'Batts 38-45 Mon'!N743</f>
        <v>Suddenly 7 is Highest, 5 Lowest</v>
      </c>
      <c r="O744" s="9"/>
      <c r="P744" s="9" t="b">
        <f>MOD(ROW(A744),O$2)=0</f>
        <v>0</v>
      </c>
      <c r="Q744" s="9"/>
      <c r="R744" s="9"/>
      <c r="S744" s="9"/>
      <c r="T744" s="9"/>
      <c r="U744" s="9"/>
      <c r="V744" s="9"/>
      <c r="W744" s="9"/>
      <c r="X744" s="9"/>
    </row>
    <row r="745" spans="1:24" hidden="1">
      <c r="A745" s="9">
        <f>'Batts 38-45 Mon'!A744</f>
        <v>7420</v>
      </c>
      <c r="B745" s="10">
        <f>'Batts 38-45 Mon'!B744</f>
        <v>8.5879629629629639E-2</v>
      </c>
      <c r="C745" s="10">
        <f>'Batts 38-45 Mon'!C744</f>
        <v>0.96562499999999996</v>
      </c>
      <c r="D745" s="19">
        <f>'Batts 38-45 Mon'!D744</f>
        <v>3614</v>
      </c>
      <c r="E745" s="19">
        <f>'Batts 38-45 Mon'!E744</f>
        <v>3623</v>
      </c>
      <c r="F745" s="19">
        <f>'Batts 38-45 Mon'!F744</f>
        <v>3618</v>
      </c>
      <c r="G745" s="19">
        <f>'Batts 38-45 Mon'!G744</f>
        <v>3621</v>
      </c>
      <c r="H745" s="19">
        <f>'Batts 38-45 Mon'!H744</f>
        <v>3608</v>
      </c>
      <c r="I745" s="19">
        <f>'Batts 38-45 Mon'!I744</f>
        <v>3612</v>
      </c>
      <c r="J745" s="19">
        <f>'Batts 38-45 Mon'!J744</f>
        <v>3660</v>
      </c>
      <c r="K745" s="19">
        <f>'Batts 38-45 Mon'!K744</f>
        <v>3618</v>
      </c>
      <c r="L745" s="19">
        <f>'Batts 38-45 Mon'!L744</f>
        <v>28974</v>
      </c>
      <c r="M745" s="11">
        <f>'Batts 38-45 Mon'!M744</f>
        <v>162.97874999999999</v>
      </c>
      <c r="N745" s="18">
        <f>'Batts 38-45 Mon'!N744</f>
        <v>0</v>
      </c>
      <c r="O745" s="9"/>
      <c r="P745" s="9" t="b">
        <f>MOD(ROW(A745),O$2)=0</f>
        <v>0</v>
      </c>
      <c r="Q745" s="9"/>
      <c r="R745" s="9"/>
      <c r="S745" s="9"/>
      <c r="T745" s="9"/>
      <c r="U745" s="9"/>
      <c r="V745" s="9"/>
      <c r="W745" s="9"/>
      <c r="X745" s="9"/>
    </row>
    <row r="746" spans="1:24" hidden="1">
      <c r="A746" s="9">
        <f>'Batts 38-45 Mon'!A745</f>
        <v>7430</v>
      </c>
      <c r="B746" s="10">
        <f>'Batts 38-45 Mon'!B745</f>
        <v>8.5995370370370361E-2</v>
      </c>
      <c r="C746" s="10">
        <f>'Batts 38-45 Mon'!C745</f>
        <v>0.96574074074074057</v>
      </c>
      <c r="D746" s="19">
        <f>'Batts 38-45 Mon'!D745</f>
        <v>3615</v>
      </c>
      <c r="E746" s="19">
        <f>'Batts 38-45 Mon'!E745</f>
        <v>3622</v>
      </c>
      <c r="F746" s="19">
        <f>'Batts 38-45 Mon'!F745</f>
        <v>3621</v>
      </c>
      <c r="G746" s="19">
        <f>'Batts 38-45 Mon'!G745</f>
        <v>3623</v>
      </c>
      <c r="H746" s="19">
        <f>'Batts 38-45 Mon'!H745</f>
        <v>3612</v>
      </c>
      <c r="I746" s="19">
        <f>'Batts 38-45 Mon'!I745</f>
        <v>3614</v>
      </c>
      <c r="J746" s="19">
        <f>'Batts 38-45 Mon'!J745</f>
        <v>3660</v>
      </c>
      <c r="K746" s="19">
        <f>'Batts 38-45 Mon'!K745</f>
        <v>3614</v>
      </c>
      <c r="L746" s="19">
        <f>'Batts 38-45 Mon'!L745</f>
        <v>28981</v>
      </c>
      <c r="M746" s="11">
        <f>'Batts 38-45 Mon'!M745</f>
        <v>163.018125</v>
      </c>
      <c r="N746" s="18">
        <f>'Batts 38-45 Mon'!N745</f>
        <v>0</v>
      </c>
      <c r="O746" s="9"/>
      <c r="P746" s="9" t="b">
        <f>MOD(ROW(A746),O$2)=0</f>
        <v>0</v>
      </c>
      <c r="Q746" s="9"/>
      <c r="R746" s="9"/>
      <c r="S746" s="9"/>
      <c r="T746" s="9"/>
      <c r="U746" s="9"/>
      <c r="V746" s="9"/>
      <c r="W746" s="9"/>
      <c r="X746" s="9"/>
    </row>
    <row r="747" spans="1:24" hidden="1">
      <c r="A747" s="9">
        <f>'Batts 38-45 Mon'!A746</f>
        <v>7440</v>
      </c>
      <c r="B747" s="10">
        <f>'Batts 38-45 Mon'!B746</f>
        <v>8.6111111111111124E-2</v>
      </c>
      <c r="C747" s="10">
        <f>'Batts 38-45 Mon'!C746</f>
        <v>0.9658564814814814</v>
      </c>
      <c r="D747" s="19">
        <f>'Batts 38-45 Mon'!D746</f>
        <v>3615</v>
      </c>
      <c r="E747" s="19">
        <f>'Batts 38-45 Mon'!E746</f>
        <v>3622</v>
      </c>
      <c r="F747" s="19">
        <f>'Batts 38-45 Mon'!F746</f>
        <v>3623</v>
      </c>
      <c r="G747" s="19">
        <f>'Batts 38-45 Mon'!G746</f>
        <v>3623</v>
      </c>
      <c r="H747" s="19">
        <f>'Batts 38-45 Mon'!H746</f>
        <v>3613</v>
      </c>
      <c r="I747" s="19">
        <f>'Batts 38-45 Mon'!I746</f>
        <v>3614</v>
      </c>
      <c r="J747" s="19">
        <f>'Batts 38-45 Mon'!J746</f>
        <v>3660</v>
      </c>
      <c r="K747" s="19">
        <f>'Batts 38-45 Mon'!K746</f>
        <v>3614</v>
      </c>
      <c r="L747" s="19">
        <f>'Batts 38-45 Mon'!L746</f>
        <v>28984</v>
      </c>
      <c r="M747" s="11">
        <f>'Batts 38-45 Mon'!M746</f>
        <v>163.035</v>
      </c>
      <c r="N747" s="18" t="str">
        <f>'Batts 38-45 Mon'!N746</f>
        <v>7 OVER, Alarm cont.</v>
      </c>
      <c r="O747" s="9"/>
      <c r="P747" s="9" t="b">
        <f>MOD(ROW(A747),O$2)=0</f>
        <v>0</v>
      </c>
      <c r="Q747" s="9"/>
      <c r="R747" s="9"/>
      <c r="S747" s="9"/>
      <c r="T747" s="9"/>
      <c r="U747" s="9"/>
      <c r="V747" s="9"/>
      <c r="W747" s="9"/>
      <c r="X747" s="9"/>
    </row>
    <row r="748" spans="1:24" hidden="1">
      <c r="A748" s="9">
        <f>'Batts 38-45 Mon'!A747</f>
        <v>7450</v>
      </c>
      <c r="B748" s="10">
        <f>'Batts 38-45 Mon'!B747</f>
        <v>8.622685185185186E-2</v>
      </c>
      <c r="C748" s="10">
        <f>'Batts 38-45 Mon'!C747</f>
        <v>0.96597222222222212</v>
      </c>
      <c r="D748" s="19">
        <f>'Batts 38-45 Mon'!D747</f>
        <v>3615</v>
      </c>
      <c r="E748" s="19">
        <f>'Batts 38-45 Mon'!E747</f>
        <v>3628</v>
      </c>
      <c r="F748" s="19">
        <f>'Batts 38-45 Mon'!F747</f>
        <v>3623</v>
      </c>
      <c r="G748" s="19">
        <f>'Batts 38-45 Mon'!G747</f>
        <v>3626</v>
      </c>
      <c r="H748" s="19">
        <f>'Batts 38-45 Mon'!H747</f>
        <v>3613</v>
      </c>
      <c r="I748" s="19">
        <f>'Batts 38-45 Mon'!I747</f>
        <v>3615</v>
      </c>
      <c r="J748" s="19">
        <f>'Batts 38-45 Mon'!J747</f>
        <v>3663</v>
      </c>
      <c r="K748" s="19">
        <f>'Batts 38-45 Mon'!K747</f>
        <v>3609</v>
      </c>
      <c r="L748" s="19">
        <f>'Batts 38-45 Mon'!L747</f>
        <v>28992</v>
      </c>
      <c r="M748" s="11">
        <f>'Batts 38-45 Mon'!M747</f>
        <v>163.08000000000001</v>
      </c>
      <c r="N748" s="18" t="str">
        <f>'Batts 38-45 Mon'!N747</f>
        <v>MAIN: 164.5V</v>
      </c>
      <c r="O748" s="9"/>
      <c r="P748" s="9" t="b">
        <f>MOD(ROW(A748),O$2)=0</f>
        <v>0</v>
      </c>
      <c r="Q748" s="9"/>
      <c r="R748" s="9"/>
      <c r="S748" s="9"/>
      <c r="T748" s="9"/>
      <c r="U748" s="9"/>
      <c r="V748" s="9"/>
      <c r="W748" s="9"/>
      <c r="X748" s="9"/>
    </row>
    <row r="749" spans="1:24" hidden="1">
      <c r="A749" s="9">
        <f>'Batts 38-45 Mon'!A748</f>
        <v>7460</v>
      </c>
      <c r="B749" s="10">
        <f>'Batts 38-45 Mon'!B748</f>
        <v>8.6342592592592582E-2</v>
      </c>
      <c r="C749" s="10">
        <f>'Batts 38-45 Mon'!C748</f>
        <v>0.96608796296296284</v>
      </c>
      <c r="D749" s="19">
        <f>'Batts 38-45 Mon'!D748</f>
        <v>3615</v>
      </c>
      <c r="E749" s="19">
        <f>'Batts 38-45 Mon'!E748</f>
        <v>3630</v>
      </c>
      <c r="F749" s="19">
        <f>'Batts 38-45 Mon'!F748</f>
        <v>3625</v>
      </c>
      <c r="G749" s="19">
        <f>'Batts 38-45 Mon'!G748</f>
        <v>3627</v>
      </c>
      <c r="H749" s="19">
        <f>'Batts 38-45 Mon'!H748</f>
        <v>3613</v>
      </c>
      <c r="I749" s="19">
        <f>'Batts 38-45 Mon'!I748</f>
        <v>3618</v>
      </c>
      <c r="J749" s="19">
        <f>'Batts 38-45 Mon'!J748</f>
        <v>3665</v>
      </c>
      <c r="K749" s="19">
        <f>'Batts 38-45 Mon'!K748</f>
        <v>3609</v>
      </c>
      <c r="L749" s="19">
        <f>'Batts 38-45 Mon'!L748</f>
        <v>29002</v>
      </c>
      <c r="M749" s="11">
        <f>'Batts 38-45 Mon'!M748</f>
        <v>163.13624999999999</v>
      </c>
      <c r="N749" s="18" t="str">
        <f>'Batts 38-45 Mon'!N748</f>
        <v xml:space="preserve">   MAIN: 2.0A</v>
      </c>
      <c r="O749" s="9"/>
      <c r="P749" s="9" t="b">
        <f>MOD(ROW(A749),O$2)=0</f>
        <v>0</v>
      </c>
      <c r="Q749" s="9"/>
      <c r="R749" s="9"/>
      <c r="S749" s="9"/>
      <c r="T749" s="9"/>
      <c r="U749" s="9"/>
      <c r="V749" s="9"/>
      <c r="W749" s="9"/>
      <c r="X749" s="9"/>
    </row>
    <row r="750" spans="1:24">
      <c r="A750" s="9">
        <f>'Batts 38-45 Mon'!A749</f>
        <v>7470</v>
      </c>
      <c r="B750" s="10">
        <f>'Batts 38-45 Mon'!B749</f>
        <v>8.6458333333333345E-2</v>
      </c>
      <c r="C750" s="10">
        <f>'Batts 38-45 Mon'!C749</f>
        <v>0.96620370370370356</v>
      </c>
      <c r="D750" s="19">
        <f>'Batts 38-45 Mon'!D749</f>
        <v>3618</v>
      </c>
      <c r="E750" s="19">
        <f>'Batts 38-45 Mon'!E749</f>
        <v>3627</v>
      </c>
      <c r="F750" s="19">
        <f>'Batts 38-45 Mon'!F749</f>
        <v>3627</v>
      </c>
      <c r="G750" s="19">
        <f>'Batts 38-45 Mon'!G749</f>
        <v>3627</v>
      </c>
      <c r="H750" s="19">
        <f>'Batts 38-45 Mon'!H749</f>
        <v>3615</v>
      </c>
      <c r="I750" s="19">
        <f>'Batts 38-45 Mon'!I749</f>
        <v>3619</v>
      </c>
      <c r="J750" s="19">
        <f>'Batts 38-45 Mon'!J749</f>
        <v>3665</v>
      </c>
      <c r="K750" s="19">
        <f>'Batts 38-45 Mon'!K749</f>
        <v>3608</v>
      </c>
      <c r="L750" s="19">
        <f>'Batts 38-45 Mon'!L749</f>
        <v>29006</v>
      </c>
      <c r="M750" s="11">
        <f>'Batts 38-45 Mon'!M749</f>
        <v>163.15875</v>
      </c>
      <c r="N750" s="18">
        <f>'Batts 38-45 Mon'!N749</f>
        <v>0</v>
      </c>
      <c r="O750" s="9"/>
      <c r="P750" s="9" t="b">
        <f>MOD(ROW(A750),O$2)=0</f>
        <v>1</v>
      </c>
      <c r="Q750" s="9"/>
      <c r="R750" s="9"/>
      <c r="S750" s="9"/>
      <c r="T750" s="9"/>
      <c r="U750" s="9"/>
      <c r="V750" s="9"/>
      <c r="W750" s="9"/>
      <c r="X750" s="9"/>
    </row>
    <row r="751" spans="1:24" hidden="1">
      <c r="A751" s="9">
        <f>'Batts 38-45 Mon'!A750</f>
        <v>7480</v>
      </c>
      <c r="B751" s="10">
        <f>'Batts 38-45 Mon'!B750</f>
        <v>8.6574074074074081E-2</v>
      </c>
      <c r="C751" s="10">
        <f>'Batts 38-45 Mon'!C750</f>
        <v>0.96631944444444429</v>
      </c>
      <c r="D751" s="19">
        <f>'Batts 38-45 Mon'!D750</f>
        <v>3620</v>
      </c>
      <c r="E751" s="19">
        <f>'Batts 38-45 Mon'!E750</f>
        <v>3625</v>
      </c>
      <c r="F751" s="19">
        <f>'Batts 38-45 Mon'!F750</f>
        <v>3627</v>
      </c>
      <c r="G751" s="19">
        <f>'Batts 38-45 Mon'!G750</f>
        <v>3627</v>
      </c>
      <c r="H751" s="19">
        <f>'Batts 38-45 Mon'!H750</f>
        <v>3618</v>
      </c>
      <c r="I751" s="19">
        <f>'Batts 38-45 Mon'!I750</f>
        <v>3619</v>
      </c>
      <c r="J751" s="19">
        <f>'Batts 38-45 Mon'!J750</f>
        <v>3665</v>
      </c>
      <c r="K751" s="19">
        <f>'Batts 38-45 Mon'!K750</f>
        <v>3604</v>
      </c>
      <c r="L751" s="19">
        <f>'Batts 38-45 Mon'!L750</f>
        <v>29005</v>
      </c>
      <c r="M751" s="11">
        <f>'Batts 38-45 Mon'!M750</f>
        <v>163.15312499999999</v>
      </c>
      <c r="N751" s="18" t="str">
        <f>'Batts 38-45 Mon'!N750</f>
        <v xml:space="preserve">   MAIN: 1.9A</v>
      </c>
      <c r="O751" s="9"/>
      <c r="P751" s="9" t="b">
        <f>MOD(ROW(A751),O$2)=0</f>
        <v>0</v>
      </c>
      <c r="Q751" s="9"/>
      <c r="R751" s="9"/>
      <c r="S751" s="9"/>
      <c r="T751" s="9"/>
      <c r="U751" s="9"/>
      <c r="V751" s="9"/>
      <c r="W751" s="9"/>
      <c r="X751" s="9"/>
    </row>
    <row r="752" spans="1:24" hidden="1">
      <c r="A752" s="9">
        <f>'Batts 38-45 Mon'!A751</f>
        <v>7490</v>
      </c>
      <c r="B752" s="10">
        <f>'Batts 38-45 Mon'!B751</f>
        <v>8.6689814814814803E-2</v>
      </c>
      <c r="C752" s="10">
        <f>'Batts 38-45 Mon'!C751</f>
        <v>0.96643518518518512</v>
      </c>
      <c r="D752" s="19">
        <f>'Batts 38-45 Mon'!D751</f>
        <v>3620</v>
      </c>
      <c r="E752" s="19">
        <f>'Batts 38-45 Mon'!E751</f>
        <v>3625</v>
      </c>
      <c r="F752" s="19">
        <f>'Batts 38-45 Mon'!F751</f>
        <v>3627</v>
      </c>
      <c r="G752" s="19">
        <f>'Batts 38-45 Mon'!G751</f>
        <v>3630</v>
      </c>
      <c r="H752" s="19">
        <f>'Batts 38-45 Mon'!H751</f>
        <v>3618</v>
      </c>
      <c r="I752" s="19">
        <f>'Batts 38-45 Mon'!I751</f>
        <v>3619</v>
      </c>
      <c r="J752" s="19">
        <f>'Batts 38-45 Mon'!J751</f>
        <v>3665</v>
      </c>
      <c r="K752" s="19">
        <f>'Batts 38-45 Mon'!K751</f>
        <v>3604</v>
      </c>
      <c r="L752" s="19">
        <f>'Batts 38-45 Mon'!L751</f>
        <v>29008</v>
      </c>
      <c r="M752" s="11">
        <f>'Batts 38-45 Mon'!M751</f>
        <v>163.16999999999999</v>
      </c>
      <c r="N752" s="18" t="str">
        <f>'Batts 38-45 Mon'!N751</f>
        <v>MAIN: 164.5V</v>
      </c>
      <c r="O752" s="9"/>
      <c r="P752" s="9" t="b">
        <f>MOD(ROW(A752),O$2)=0</f>
        <v>0</v>
      </c>
      <c r="Q752" s="9"/>
      <c r="R752" s="9"/>
      <c r="S752" s="9"/>
      <c r="T752" s="9"/>
      <c r="U752" s="9"/>
      <c r="V752" s="9"/>
      <c r="W752" s="9"/>
      <c r="X752" s="9"/>
    </row>
    <row r="753" spans="1:24" hidden="1">
      <c r="A753" s="9">
        <f>'Batts 38-45 Mon'!A752</f>
        <v>7500</v>
      </c>
      <c r="B753" s="10">
        <f>'Batts 38-45 Mon'!B752</f>
        <v>8.6805555555555566E-2</v>
      </c>
      <c r="C753" s="10">
        <f>'Batts 38-45 Mon'!C752</f>
        <v>0.96655092592592584</v>
      </c>
      <c r="D753" s="19">
        <f>'Batts 38-45 Mon'!D752</f>
        <v>3620</v>
      </c>
      <c r="E753" s="19">
        <f>'Batts 38-45 Mon'!E752</f>
        <v>3628</v>
      </c>
      <c r="F753" s="19">
        <f>'Batts 38-45 Mon'!F752</f>
        <v>3627</v>
      </c>
      <c r="G753" s="19">
        <f>'Batts 38-45 Mon'!G752</f>
        <v>3632</v>
      </c>
      <c r="H753" s="19">
        <f>'Batts 38-45 Mon'!H752</f>
        <v>3618</v>
      </c>
      <c r="I753" s="19">
        <f>'Batts 38-45 Mon'!I752</f>
        <v>3620</v>
      </c>
      <c r="J753" s="19">
        <f>'Batts 38-45 Mon'!J752</f>
        <v>3665</v>
      </c>
      <c r="K753" s="19">
        <f>'Batts 38-45 Mon'!K752</f>
        <v>3604</v>
      </c>
      <c r="L753" s="19">
        <f>'Batts 38-45 Mon'!L752</f>
        <v>29014</v>
      </c>
      <c r="M753" s="11">
        <f>'Batts 38-45 Mon'!M752</f>
        <v>163.20374999999999</v>
      </c>
      <c r="N753" s="18">
        <f>'Batts 38-45 Mon'!N752</f>
        <v>0</v>
      </c>
      <c r="O753" s="9"/>
      <c r="P753" s="9" t="b">
        <f>MOD(ROW(A753),O$2)=0</f>
        <v>0</v>
      </c>
      <c r="Q753" s="9"/>
      <c r="R753" s="9"/>
      <c r="S753" s="9"/>
      <c r="T753" s="9"/>
      <c r="U753" s="9"/>
      <c r="V753" s="9"/>
      <c r="W753" s="9"/>
      <c r="X753" s="9"/>
    </row>
    <row r="754" spans="1:24" hidden="1">
      <c r="A754" s="9">
        <f>'Batts 38-45 Mon'!A753</f>
        <v>7510</v>
      </c>
      <c r="B754" s="10">
        <f>'Batts 38-45 Mon'!B753</f>
        <v>8.6921296296296302E-2</v>
      </c>
      <c r="C754" s="10">
        <f>'Batts 38-45 Mon'!C753</f>
        <v>0.96666666666666656</v>
      </c>
      <c r="D754" s="19">
        <f>'Batts 38-45 Mon'!D753</f>
        <v>3620</v>
      </c>
      <c r="E754" s="19">
        <f>'Batts 38-45 Mon'!E753</f>
        <v>3634</v>
      </c>
      <c r="F754" s="19">
        <f>'Batts 38-45 Mon'!F753</f>
        <v>3631</v>
      </c>
      <c r="G754" s="19">
        <f>'Batts 38-45 Mon'!G753</f>
        <v>3632</v>
      </c>
      <c r="H754" s="19">
        <f>'Batts 38-45 Mon'!H753</f>
        <v>3618</v>
      </c>
      <c r="I754" s="19">
        <f>'Batts 38-45 Mon'!I753</f>
        <v>3623</v>
      </c>
      <c r="J754" s="19">
        <f>'Batts 38-45 Mon'!J753</f>
        <v>3669</v>
      </c>
      <c r="K754" s="19">
        <f>'Batts 38-45 Mon'!K753</f>
        <v>3602</v>
      </c>
      <c r="L754" s="19">
        <f>'Batts 38-45 Mon'!L753</f>
        <v>29029</v>
      </c>
      <c r="M754" s="11">
        <f>'Batts 38-45 Mon'!M753</f>
        <v>163.28812500000001</v>
      </c>
      <c r="N754" s="18" t="str">
        <f>'Batts 38-45 Mon'!N753</f>
        <v>Now 8 Lowest!</v>
      </c>
      <c r="O754" s="9"/>
      <c r="P754" s="9" t="b">
        <f>MOD(ROW(A754),O$2)=0</f>
        <v>0</v>
      </c>
      <c r="Q754" s="9"/>
      <c r="R754" s="9"/>
      <c r="S754" s="9"/>
      <c r="T754" s="9"/>
      <c r="U754" s="9"/>
      <c r="V754" s="9"/>
      <c r="W754" s="9"/>
      <c r="X754" s="9"/>
    </row>
    <row r="755" spans="1:24" hidden="1">
      <c r="A755" s="9">
        <f>'Batts 38-45 Mon'!A754</f>
        <v>7520</v>
      </c>
      <c r="B755" s="10">
        <f>'Batts 38-45 Mon'!B754</f>
        <v>8.7037037037037038E-2</v>
      </c>
      <c r="C755" s="10">
        <f>'Batts 38-45 Mon'!C754</f>
        <v>0.96678240740740728</v>
      </c>
      <c r="D755" s="19">
        <f>'Batts 38-45 Mon'!D754</f>
        <v>3620</v>
      </c>
      <c r="E755" s="19">
        <f>'Batts 38-45 Mon'!E754</f>
        <v>3634</v>
      </c>
      <c r="F755" s="19">
        <f>'Batts 38-45 Mon'!F754</f>
        <v>3632</v>
      </c>
      <c r="G755" s="19">
        <f>'Batts 38-45 Mon'!G754</f>
        <v>3632</v>
      </c>
      <c r="H755" s="19">
        <f>'Batts 38-45 Mon'!H754</f>
        <v>3619</v>
      </c>
      <c r="I755" s="19">
        <f>'Batts 38-45 Mon'!I754</f>
        <v>3624</v>
      </c>
      <c r="J755" s="19">
        <f>'Batts 38-45 Mon'!J754</f>
        <v>3670</v>
      </c>
      <c r="K755" s="19">
        <f>'Batts 38-45 Mon'!K754</f>
        <v>3599</v>
      </c>
      <c r="L755" s="19">
        <f>'Batts 38-45 Mon'!L754</f>
        <v>29030</v>
      </c>
      <c r="M755" s="11">
        <f>'Batts 38-45 Mon'!M754</f>
        <v>163.29375000000002</v>
      </c>
      <c r="N755" s="18">
        <f>'Batts 38-45 Mon'!N754</f>
        <v>0</v>
      </c>
      <c r="O755" s="9"/>
      <c r="P755" s="9" t="b">
        <f>MOD(ROW(A755),O$2)=0</f>
        <v>0</v>
      </c>
      <c r="Q755" s="9"/>
      <c r="R755" s="9"/>
      <c r="S755" s="9"/>
      <c r="T755" s="9"/>
      <c r="U755" s="9"/>
      <c r="V755" s="9"/>
      <c r="W755" s="9"/>
      <c r="X755" s="9"/>
    </row>
    <row r="756" spans="1:24" hidden="1">
      <c r="A756" s="9">
        <f>'Batts 38-45 Mon'!A755</f>
        <v>7530</v>
      </c>
      <c r="B756" s="10">
        <f>'Batts 38-45 Mon'!B755</f>
        <v>8.7152777777777787E-2</v>
      </c>
      <c r="C756" s="10">
        <f>'Batts 38-45 Mon'!C755</f>
        <v>0.96689814814814801</v>
      </c>
      <c r="D756" s="19">
        <f>'Batts 38-45 Mon'!D755</f>
        <v>3620</v>
      </c>
      <c r="E756" s="19">
        <f>'Batts 38-45 Mon'!E755</f>
        <v>3634</v>
      </c>
      <c r="F756" s="19">
        <f>'Batts 38-45 Mon'!F755</f>
        <v>3632</v>
      </c>
      <c r="G756" s="19">
        <f>'Batts 38-45 Mon'!G755</f>
        <v>3632</v>
      </c>
      <c r="H756" s="19">
        <f>'Batts 38-45 Mon'!H755</f>
        <v>3620</v>
      </c>
      <c r="I756" s="19">
        <f>'Batts 38-45 Mon'!I755</f>
        <v>3624</v>
      </c>
      <c r="J756" s="19">
        <f>'Batts 38-45 Mon'!J755</f>
        <v>3670</v>
      </c>
      <c r="K756" s="19">
        <f>'Batts 38-45 Mon'!K755</f>
        <v>3599</v>
      </c>
      <c r="L756" s="19">
        <f>'Batts 38-45 Mon'!L755</f>
        <v>29031</v>
      </c>
      <c r="M756" s="11">
        <f>'Batts 38-45 Mon'!M755</f>
        <v>163.299375</v>
      </c>
      <c r="N756" s="18" t="str">
        <f>'Batts 38-45 Mon'!N755</f>
        <v>MAIN: 164.5V</v>
      </c>
      <c r="O756" s="9"/>
      <c r="P756" s="9" t="b">
        <f>MOD(ROW(A756),O$2)=0</f>
        <v>0</v>
      </c>
      <c r="Q756" s="9"/>
      <c r="R756" s="9"/>
      <c r="S756" s="9"/>
      <c r="T756" s="9"/>
      <c r="U756" s="9"/>
      <c r="V756" s="9"/>
      <c r="W756" s="9"/>
      <c r="X756" s="9"/>
    </row>
    <row r="757" spans="1:24" hidden="1">
      <c r="A757" s="9">
        <f>'Batts 38-45 Mon'!A756</f>
        <v>7540</v>
      </c>
      <c r="B757" s="10">
        <f>'Batts 38-45 Mon'!B756</f>
        <v>8.7268518518518523E-2</v>
      </c>
      <c r="C757" s="10">
        <f>'Batts 38-45 Mon'!C756</f>
        <v>0.96701388888888884</v>
      </c>
      <c r="D757" s="19">
        <f>'Batts 38-45 Mon'!D756</f>
        <v>3621</v>
      </c>
      <c r="E757" s="19">
        <f>'Batts 38-45 Mon'!E756</f>
        <v>3633</v>
      </c>
      <c r="F757" s="19">
        <f>'Batts 38-45 Mon'!F756</f>
        <v>3632</v>
      </c>
      <c r="G757" s="19">
        <f>'Batts 38-45 Mon'!G756</f>
        <v>3632</v>
      </c>
      <c r="H757" s="19">
        <f>'Batts 38-45 Mon'!H756</f>
        <v>3621</v>
      </c>
      <c r="I757" s="19">
        <f>'Batts 38-45 Mon'!I756</f>
        <v>3624</v>
      </c>
      <c r="J757" s="19">
        <f>'Batts 38-45 Mon'!J756</f>
        <v>3670</v>
      </c>
      <c r="K757" s="19">
        <f>'Batts 38-45 Mon'!K756</f>
        <v>3599</v>
      </c>
      <c r="L757" s="19">
        <f>'Batts 38-45 Mon'!L756</f>
        <v>29032</v>
      </c>
      <c r="M757" s="11">
        <f>'Batts 38-45 Mon'!M756</f>
        <v>163.30500000000001</v>
      </c>
      <c r="N757" s="18" t="str">
        <f>'Batts 38-45 Mon'!N756</f>
        <v xml:space="preserve">   MAIN: 1.7A</v>
      </c>
      <c r="O757" s="9"/>
      <c r="P757" s="9" t="b">
        <f>MOD(ROW(A757),O$2)=0</f>
        <v>0</v>
      </c>
      <c r="Q757" s="9"/>
      <c r="R757" s="9"/>
      <c r="S757" s="9"/>
      <c r="T757" s="9"/>
      <c r="U757" s="9"/>
      <c r="V757" s="9"/>
      <c r="W757" s="9"/>
      <c r="X757" s="9"/>
    </row>
    <row r="758" spans="1:24" hidden="1">
      <c r="A758" s="9">
        <f>'Batts 38-45 Mon'!A757</f>
        <v>7550</v>
      </c>
      <c r="B758" s="10">
        <f>'Batts 38-45 Mon'!B757</f>
        <v>8.7384259259259259E-2</v>
      </c>
      <c r="C758" s="10">
        <f>'Batts 38-45 Mon'!C757</f>
        <v>0.96712962962962956</v>
      </c>
      <c r="D758" s="19">
        <f>'Batts 38-45 Mon'!D757</f>
        <v>3623</v>
      </c>
      <c r="E758" s="19">
        <f>'Batts 38-45 Mon'!E757</f>
        <v>3631</v>
      </c>
      <c r="F758" s="19">
        <f>'Batts 38-45 Mon'!F757</f>
        <v>3632</v>
      </c>
      <c r="G758" s="19">
        <f>'Batts 38-45 Mon'!G757</f>
        <v>3634</v>
      </c>
      <c r="H758" s="19">
        <f>'Batts 38-45 Mon'!H757</f>
        <v>3623</v>
      </c>
      <c r="I758" s="19">
        <f>'Batts 38-45 Mon'!I757</f>
        <v>3624</v>
      </c>
      <c r="J758" s="19">
        <f>'Batts 38-45 Mon'!J757</f>
        <v>3670</v>
      </c>
      <c r="K758" s="19">
        <f>'Batts 38-45 Mon'!K757</f>
        <v>3598</v>
      </c>
      <c r="L758" s="19">
        <f>'Batts 38-45 Mon'!L757</f>
        <v>29035</v>
      </c>
      <c r="M758" s="11">
        <f>'Batts 38-45 Mon'!M757</f>
        <v>163.32187500000001</v>
      </c>
      <c r="N758" s="18" t="str">
        <f>'Batts 38-45 Mon'!N757</f>
        <v>MAIN: 1.6A</v>
      </c>
      <c r="O758" s="9"/>
      <c r="P758" s="9" t="b">
        <f>MOD(ROW(A758),O$2)=0</f>
        <v>0</v>
      </c>
      <c r="Q758" s="9"/>
      <c r="R758" s="9"/>
      <c r="S758" s="9"/>
      <c r="T758" s="9"/>
      <c r="U758" s="9"/>
      <c r="V758" s="9"/>
      <c r="W758" s="9"/>
      <c r="X758" s="9"/>
    </row>
    <row r="759" spans="1:24" hidden="1">
      <c r="A759" s="9">
        <f>'Batts 38-45 Mon'!A758</f>
        <v>7560</v>
      </c>
      <c r="B759" s="10">
        <f>'Batts 38-45 Mon'!B758</f>
        <v>8.7500000000000008E-2</v>
      </c>
      <c r="C759" s="10">
        <f>'Batts 38-45 Mon'!C758</f>
        <v>0.96724537037037028</v>
      </c>
      <c r="D759" s="19">
        <f>'Batts 38-45 Mon'!D758</f>
        <v>3624</v>
      </c>
      <c r="E759" s="19">
        <f>'Batts 38-45 Mon'!E758</f>
        <v>3630</v>
      </c>
      <c r="F759" s="19">
        <f>'Batts 38-45 Mon'!F758</f>
        <v>3632</v>
      </c>
      <c r="G759" s="19">
        <f>'Batts 38-45 Mon'!G758</f>
        <v>3636</v>
      </c>
      <c r="H759" s="19">
        <f>'Batts 38-45 Mon'!H758</f>
        <v>3623</v>
      </c>
      <c r="I759" s="19">
        <f>'Batts 38-45 Mon'!I758</f>
        <v>3624</v>
      </c>
      <c r="J759" s="19">
        <f>'Batts 38-45 Mon'!J758</f>
        <v>3670</v>
      </c>
      <c r="K759" s="19">
        <f>'Batts 38-45 Mon'!K758</f>
        <v>3596</v>
      </c>
      <c r="L759" s="19">
        <f>'Batts 38-45 Mon'!L758</f>
        <v>29035</v>
      </c>
      <c r="M759" s="11">
        <f>'Batts 38-45 Mon'!M758</f>
        <v>163.32187500000001</v>
      </c>
      <c r="N759" s="18">
        <f>'Batts 38-45 Mon'!N758</f>
        <v>0</v>
      </c>
      <c r="O759" s="9"/>
      <c r="P759" s="9" t="b">
        <f>MOD(ROW(A759),O$2)=0</f>
        <v>0</v>
      </c>
      <c r="Q759" s="9"/>
      <c r="R759" s="9"/>
      <c r="S759" s="9"/>
      <c r="T759" s="9"/>
      <c r="U759" s="9"/>
      <c r="V759" s="9"/>
      <c r="W759" s="9"/>
      <c r="X759" s="9"/>
    </row>
    <row r="760" spans="1:24">
      <c r="A760" s="9">
        <f>'Batts 38-45 Mon'!A759</f>
        <v>7570</v>
      </c>
      <c r="B760" s="10">
        <f>'Batts 38-45 Mon'!B759</f>
        <v>8.7615740740740744E-2</v>
      </c>
      <c r="C760" s="10">
        <f>'Batts 38-45 Mon'!C759</f>
        <v>0.96736111111111101</v>
      </c>
      <c r="D760" s="19">
        <f>'Batts 38-45 Mon'!D759</f>
        <v>3625</v>
      </c>
      <c r="E760" s="19">
        <f>'Batts 38-45 Mon'!E759</f>
        <v>3629</v>
      </c>
      <c r="F760" s="19">
        <f>'Batts 38-45 Mon'!F759</f>
        <v>3632</v>
      </c>
      <c r="G760" s="19">
        <f>'Batts 38-45 Mon'!G759</f>
        <v>3637</v>
      </c>
      <c r="H760" s="19">
        <f>'Batts 38-45 Mon'!H759</f>
        <v>3623</v>
      </c>
      <c r="I760" s="19">
        <f>'Batts 38-45 Mon'!I759</f>
        <v>3624</v>
      </c>
      <c r="J760" s="19">
        <f>'Batts 38-45 Mon'!J759</f>
        <v>3670</v>
      </c>
      <c r="K760" s="19">
        <f>'Batts 38-45 Mon'!K759</f>
        <v>3595</v>
      </c>
      <c r="L760" s="19">
        <f>'Batts 38-45 Mon'!L759</f>
        <v>29035</v>
      </c>
      <c r="M760" s="11">
        <f>'Batts 38-45 Mon'!M759</f>
        <v>163.32187500000001</v>
      </c>
      <c r="N760" s="18">
        <f>'Batts 38-45 Mon'!N759</f>
        <v>0</v>
      </c>
      <c r="O760" s="9"/>
      <c r="P760" s="9" t="b">
        <f>MOD(ROW(A760),O$2)=0</f>
        <v>1</v>
      </c>
      <c r="Q760" s="9"/>
      <c r="R760" s="9"/>
      <c r="S760" s="9"/>
      <c r="T760" s="9"/>
      <c r="U760" s="9"/>
      <c r="V760" s="9"/>
      <c r="W760" s="9"/>
      <c r="X760" s="9"/>
    </row>
    <row r="761" spans="1:24" hidden="1">
      <c r="A761" s="9">
        <f>'Batts 38-45 Mon'!A760</f>
        <v>7580</v>
      </c>
      <c r="B761" s="10">
        <f>'Batts 38-45 Mon'!B760</f>
        <v>8.773148148148148E-2</v>
      </c>
      <c r="C761" s="10">
        <f>'Batts 38-45 Mon'!C760</f>
        <v>0.96747685185185173</v>
      </c>
      <c r="D761" s="19">
        <f>'Batts 38-45 Mon'!D760</f>
        <v>3625</v>
      </c>
      <c r="E761" s="19">
        <f>'Batts 38-45 Mon'!E760</f>
        <v>3634</v>
      </c>
      <c r="F761" s="19">
        <f>'Batts 38-45 Mon'!F760</f>
        <v>3634</v>
      </c>
      <c r="G761" s="19">
        <f>'Batts 38-45 Mon'!G760</f>
        <v>3637</v>
      </c>
      <c r="H761" s="19">
        <f>'Batts 38-45 Mon'!H760</f>
        <v>3623</v>
      </c>
      <c r="I761" s="19">
        <f>'Batts 38-45 Mon'!I760</f>
        <v>3625</v>
      </c>
      <c r="J761" s="19">
        <f>'Batts 38-45 Mon'!J760</f>
        <v>3673</v>
      </c>
      <c r="K761" s="19">
        <f>'Batts 38-45 Mon'!K760</f>
        <v>3595</v>
      </c>
      <c r="L761" s="19">
        <f>'Batts 38-45 Mon'!L760</f>
        <v>29046</v>
      </c>
      <c r="M761" s="11">
        <f>'Batts 38-45 Mon'!M760</f>
        <v>163.38374999999999</v>
      </c>
      <c r="N761" s="18" t="str">
        <f>'Batts 38-45 Mon'!N760</f>
        <v>And almost half are in bypass</v>
      </c>
      <c r="O761" s="9"/>
      <c r="P761" s="9" t="b">
        <f>MOD(ROW(A761),O$2)=0</f>
        <v>0</v>
      </c>
      <c r="Q761" s="9"/>
      <c r="R761" s="9"/>
      <c r="S761" s="9"/>
      <c r="T761" s="9"/>
      <c r="U761" s="9"/>
      <c r="V761" s="9"/>
      <c r="W761" s="9"/>
      <c r="X761" s="9"/>
    </row>
    <row r="762" spans="1:24" hidden="1">
      <c r="A762" s="9">
        <f>'Batts 38-45 Mon'!A761</f>
        <v>7590</v>
      </c>
      <c r="B762" s="10">
        <f>'Batts 38-45 Mon'!B761</f>
        <v>8.7847222222222229E-2</v>
      </c>
      <c r="C762" s="10">
        <f>'Batts 38-45 Mon'!C761</f>
        <v>0.96759259259259245</v>
      </c>
      <c r="D762" s="19">
        <f>'Batts 38-45 Mon'!D761</f>
        <v>3625</v>
      </c>
      <c r="E762" s="19">
        <f>'Batts 38-45 Mon'!E761</f>
        <v>3636</v>
      </c>
      <c r="F762" s="19">
        <f>'Batts 38-45 Mon'!F761</f>
        <v>3635</v>
      </c>
      <c r="G762" s="19">
        <f>'Batts 38-45 Mon'!G761</f>
        <v>3637</v>
      </c>
      <c r="H762" s="19">
        <f>'Batts 38-45 Mon'!H761</f>
        <v>3623</v>
      </c>
      <c r="I762" s="19">
        <f>'Batts 38-45 Mon'!I761</f>
        <v>3626</v>
      </c>
      <c r="J762" s="19">
        <f>'Batts 38-45 Mon'!J761</f>
        <v>3674</v>
      </c>
      <c r="K762" s="19">
        <f>'Batts 38-45 Mon'!K761</f>
        <v>3595</v>
      </c>
      <c r="L762" s="19">
        <f>'Batts 38-45 Mon'!L761</f>
        <v>29051</v>
      </c>
      <c r="M762" s="11">
        <f>'Batts 38-45 Mon'!M761</f>
        <v>163.41187499999998</v>
      </c>
      <c r="N762" s="18">
        <f>'Batts 38-45 Mon'!N761</f>
        <v>0</v>
      </c>
      <c r="O762" s="9"/>
      <c r="P762" s="9" t="b">
        <f>MOD(ROW(A762),O$2)=0</f>
        <v>0</v>
      </c>
      <c r="Q762" s="9"/>
      <c r="R762" s="9"/>
      <c r="S762" s="9"/>
      <c r="T762" s="9"/>
      <c r="U762" s="9"/>
      <c r="V762" s="9"/>
      <c r="W762" s="9"/>
      <c r="X762" s="9"/>
    </row>
    <row r="763" spans="1:24" hidden="1">
      <c r="A763" s="9">
        <f>'Batts 38-45 Mon'!A762</f>
        <v>7600</v>
      </c>
      <c r="B763" s="10">
        <f>'Batts 38-45 Mon'!B762</f>
        <v>8.7962962962962965E-2</v>
      </c>
      <c r="C763" s="10">
        <f>'Batts 38-45 Mon'!C762</f>
        <v>0.96770833333333317</v>
      </c>
      <c r="D763" s="19">
        <f>'Batts 38-45 Mon'!D762</f>
        <v>3625</v>
      </c>
      <c r="E763" s="19">
        <f>'Batts 38-45 Mon'!E762</f>
        <v>3638</v>
      </c>
      <c r="F763" s="19">
        <f>'Batts 38-45 Mon'!F762</f>
        <v>3636</v>
      </c>
      <c r="G763" s="19">
        <f>'Batts 38-45 Mon'!G762</f>
        <v>3637</v>
      </c>
      <c r="H763" s="19">
        <f>'Batts 38-45 Mon'!H762</f>
        <v>3623</v>
      </c>
      <c r="I763" s="19">
        <f>'Batts 38-45 Mon'!I762</f>
        <v>3627</v>
      </c>
      <c r="J763" s="19">
        <f>'Batts 38-45 Mon'!J762</f>
        <v>3675</v>
      </c>
      <c r="K763" s="19">
        <f>'Batts 38-45 Mon'!K762</f>
        <v>3595</v>
      </c>
      <c r="L763" s="19">
        <f>'Batts 38-45 Mon'!L762</f>
        <v>29056</v>
      </c>
      <c r="M763" s="11">
        <f>'Batts 38-45 Mon'!M762</f>
        <v>163.44</v>
      </c>
      <c r="N763" s="18">
        <f>'Batts 38-45 Mon'!N762</f>
        <v>0</v>
      </c>
      <c r="O763" s="9"/>
      <c r="P763" s="9" t="b">
        <f>MOD(ROW(A763),O$2)=0</f>
        <v>0</v>
      </c>
      <c r="Q763" s="9"/>
      <c r="R763" s="9"/>
      <c r="S763" s="9"/>
      <c r="T763" s="9"/>
      <c r="U763" s="9"/>
      <c r="V763" s="9"/>
      <c r="W763" s="9"/>
      <c r="X763" s="9"/>
    </row>
    <row r="764" spans="1:24" hidden="1">
      <c r="A764" s="9">
        <f>'Batts 38-45 Mon'!A763</f>
        <v>7610</v>
      </c>
      <c r="B764" s="10">
        <f>'Batts 38-45 Mon'!B763</f>
        <v>8.8078703703703701E-2</v>
      </c>
      <c r="C764" s="10">
        <f>'Batts 38-45 Mon'!C763</f>
        <v>0.967824074074074</v>
      </c>
      <c r="D764" s="19">
        <f>'Batts 38-45 Mon'!D763</f>
        <v>3625</v>
      </c>
      <c r="E764" s="19">
        <f>'Batts 38-45 Mon'!E763</f>
        <v>3638</v>
      </c>
      <c r="F764" s="19">
        <f>'Batts 38-45 Mon'!F763</f>
        <v>3637</v>
      </c>
      <c r="G764" s="19">
        <f>'Batts 38-45 Mon'!G763</f>
        <v>3637</v>
      </c>
      <c r="H764" s="19">
        <f>'Batts 38-45 Mon'!H763</f>
        <v>3623</v>
      </c>
      <c r="I764" s="19">
        <f>'Batts 38-45 Mon'!I763</f>
        <v>3629</v>
      </c>
      <c r="J764" s="19">
        <f>'Batts 38-45 Mon'!J763</f>
        <v>3676</v>
      </c>
      <c r="K764" s="19">
        <f>'Batts 38-45 Mon'!K763</f>
        <v>3593</v>
      </c>
      <c r="L764" s="19">
        <f>'Batts 38-45 Mon'!L763</f>
        <v>29058</v>
      </c>
      <c r="M764" s="11">
        <f>'Batts 38-45 Mon'!M763</f>
        <v>163.45124999999999</v>
      </c>
      <c r="N764" s="18">
        <f>'Batts 38-45 Mon'!N763</f>
        <v>0</v>
      </c>
      <c r="O764" s="9"/>
      <c r="P764" s="9" t="b">
        <f>MOD(ROW(A764),O$2)=0</f>
        <v>0</v>
      </c>
      <c r="Q764" s="9"/>
      <c r="R764" s="9"/>
      <c r="S764" s="9"/>
      <c r="T764" s="9"/>
      <c r="U764" s="9"/>
      <c r="V764" s="9"/>
      <c r="W764" s="9"/>
      <c r="X764" s="9"/>
    </row>
    <row r="765" spans="1:24" hidden="1">
      <c r="A765" s="9">
        <f>'Batts 38-45 Mon'!A764</f>
        <v>7620</v>
      </c>
      <c r="B765" s="10">
        <f>'Batts 38-45 Mon'!B764</f>
        <v>8.819444444444445E-2</v>
      </c>
      <c r="C765" s="10">
        <f>'Batts 38-45 Mon'!C764</f>
        <v>0.96793981481481473</v>
      </c>
      <c r="D765" s="19">
        <f>'Batts 38-45 Mon'!D764</f>
        <v>3625</v>
      </c>
      <c r="E765" s="19">
        <f>'Batts 38-45 Mon'!E764</f>
        <v>3638</v>
      </c>
      <c r="F765" s="19">
        <f>'Batts 38-45 Mon'!F764</f>
        <v>3637</v>
      </c>
      <c r="G765" s="19">
        <f>'Batts 38-45 Mon'!G764</f>
        <v>3637</v>
      </c>
      <c r="H765" s="19">
        <f>'Batts 38-45 Mon'!H764</f>
        <v>3624</v>
      </c>
      <c r="I765" s="19">
        <f>'Batts 38-45 Mon'!I764</f>
        <v>3629</v>
      </c>
      <c r="J765" s="19">
        <f>'Batts 38-45 Mon'!J764</f>
        <v>3676</v>
      </c>
      <c r="K765" s="19">
        <f>'Batts 38-45 Mon'!K764</f>
        <v>3593</v>
      </c>
      <c r="L765" s="19">
        <f>'Batts 38-45 Mon'!L764</f>
        <v>29059</v>
      </c>
      <c r="M765" s="11">
        <f>'Batts 38-45 Mon'!M764</f>
        <v>163.456875</v>
      </c>
      <c r="N765" s="18">
        <f>'Batts 38-45 Mon'!N764</f>
        <v>0</v>
      </c>
      <c r="O765" s="9"/>
      <c r="P765" s="9" t="b">
        <f>MOD(ROW(A765),O$2)=0</f>
        <v>0</v>
      </c>
      <c r="Q765" s="9"/>
      <c r="R765" s="9"/>
      <c r="S765" s="9"/>
      <c r="T765" s="9"/>
      <c r="U765" s="9"/>
      <c r="V765" s="9"/>
      <c r="W765" s="9"/>
      <c r="X765" s="9"/>
    </row>
    <row r="766" spans="1:24" hidden="1">
      <c r="A766" s="9">
        <f>'Batts 38-45 Mon'!A765</f>
        <v>7630</v>
      </c>
      <c r="B766" s="10">
        <f>'Batts 38-45 Mon'!B765</f>
        <v>8.8310185185185186E-2</v>
      </c>
      <c r="C766" s="10">
        <f>'Batts 38-45 Mon'!C765</f>
        <v>0.96805555555555545</v>
      </c>
      <c r="D766" s="19">
        <f>'Batts 38-45 Mon'!D765</f>
        <v>3625</v>
      </c>
      <c r="E766" s="19">
        <f>'Batts 38-45 Mon'!E765</f>
        <v>3638</v>
      </c>
      <c r="F766" s="19">
        <f>'Batts 38-45 Mon'!F765</f>
        <v>3637</v>
      </c>
      <c r="G766" s="19">
        <f>'Batts 38-45 Mon'!G765</f>
        <v>3637</v>
      </c>
      <c r="H766" s="19">
        <f>'Batts 38-45 Mon'!H765</f>
        <v>3625</v>
      </c>
      <c r="I766" s="19">
        <f>'Batts 38-45 Mon'!I765</f>
        <v>3629</v>
      </c>
      <c r="J766" s="19">
        <f>'Batts 38-45 Mon'!J765</f>
        <v>3676</v>
      </c>
      <c r="K766" s="19">
        <f>'Batts 38-45 Mon'!K765</f>
        <v>3591</v>
      </c>
      <c r="L766" s="19">
        <f>'Batts 38-45 Mon'!L765</f>
        <v>29058</v>
      </c>
      <c r="M766" s="11">
        <f>'Batts 38-45 Mon'!M765</f>
        <v>163.45124999999999</v>
      </c>
      <c r="N766" s="18" t="str">
        <f>'Batts 38-45 Mon'!N765</f>
        <v>MAIN: 164.5V</v>
      </c>
      <c r="O766" s="9"/>
      <c r="P766" s="9" t="b">
        <f>MOD(ROW(A766),O$2)=0</f>
        <v>0</v>
      </c>
      <c r="Q766" s="9"/>
      <c r="R766" s="9"/>
      <c r="S766" s="9"/>
      <c r="T766" s="9"/>
      <c r="U766" s="9"/>
      <c r="V766" s="9"/>
      <c r="W766" s="9"/>
      <c r="X766" s="9"/>
    </row>
    <row r="767" spans="1:24" hidden="1">
      <c r="A767" s="9">
        <f>'Batts 38-45 Mon'!A766</f>
        <v>7640</v>
      </c>
      <c r="B767" s="10">
        <f>'Batts 38-45 Mon'!B766</f>
        <v>8.8425925925925922E-2</v>
      </c>
      <c r="C767" s="10">
        <f>'Batts 38-45 Mon'!C766</f>
        <v>0.96817129629629617</v>
      </c>
      <c r="D767" s="19">
        <f>'Batts 38-45 Mon'!D766</f>
        <v>3625</v>
      </c>
      <c r="E767" s="19">
        <f>'Batts 38-45 Mon'!E766</f>
        <v>3638</v>
      </c>
      <c r="F767" s="19">
        <f>'Batts 38-45 Mon'!F766</f>
        <v>3637</v>
      </c>
      <c r="G767" s="19">
        <f>'Batts 38-45 Mon'!G766</f>
        <v>3637</v>
      </c>
      <c r="H767" s="19">
        <f>'Batts 38-45 Mon'!H766</f>
        <v>3626</v>
      </c>
      <c r="I767" s="19">
        <f>'Batts 38-45 Mon'!I766</f>
        <v>3629</v>
      </c>
      <c r="J767" s="19">
        <f>'Batts 38-45 Mon'!J766</f>
        <v>3676</v>
      </c>
      <c r="K767" s="19">
        <f>'Batts 38-45 Mon'!K766</f>
        <v>3590</v>
      </c>
      <c r="L767" s="19">
        <f>'Batts 38-45 Mon'!L766</f>
        <v>29058</v>
      </c>
      <c r="M767" s="11">
        <f>'Batts 38-45 Mon'!M766</f>
        <v>163.45124999999999</v>
      </c>
      <c r="N767" s="18" t="str">
        <f>'Batts 38-45 Mon'!N766</f>
        <v xml:space="preserve">   MAIN: 1.4A</v>
      </c>
      <c r="O767" s="9"/>
      <c r="P767" s="9" t="b">
        <f>MOD(ROW(A767),O$2)=0</f>
        <v>0</v>
      </c>
      <c r="Q767" s="9"/>
      <c r="R767" s="9"/>
      <c r="S767" s="9"/>
      <c r="T767" s="9"/>
      <c r="U767" s="9"/>
      <c r="V767" s="9"/>
      <c r="W767" s="9"/>
      <c r="X767" s="9"/>
    </row>
    <row r="768" spans="1:24" hidden="1">
      <c r="A768" s="9">
        <f>'Batts 38-45 Mon'!A767</f>
        <v>7650</v>
      </c>
      <c r="B768" s="10">
        <f>'Batts 38-45 Mon'!B767</f>
        <v>8.8541666666666671E-2</v>
      </c>
      <c r="C768" s="10">
        <f>'Batts 38-45 Mon'!C767</f>
        <v>0.96828703703703689</v>
      </c>
      <c r="D768" s="19">
        <f>'Batts 38-45 Mon'!D767</f>
        <v>3625</v>
      </c>
      <c r="E768" s="19">
        <f>'Batts 38-45 Mon'!E767</f>
        <v>3638</v>
      </c>
      <c r="F768" s="19">
        <f>'Batts 38-45 Mon'!F767</f>
        <v>3637</v>
      </c>
      <c r="G768" s="19">
        <f>'Batts 38-45 Mon'!G767</f>
        <v>3637</v>
      </c>
      <c r="H768" s="19">
        <f>'Batts 38-45 Mon'!H767</f>
        <v>3626</v>
      </c>
      <c r="I768" s="19">
        <f>'Batts 38-45 Mon'!I767</f>
        <v>3629</v>
      </c>
      <c r="J768" s="19">
        <f>'Batts 38-45 Mon'!J767</f>
        <v>3676</v>
      </c>
      <c r="K768" s="19">
        <f>'Batts 38-45 Mon'!K767</f>
        <v>3590</v>
      </c>
      <c r="L768" s="19">
        <f>'Batts 38-45 Mon'!L767</f>
        <v>29058</v>
      </c>
      <c r="M768" s="11">
        <f>'Batts 38-45 Mon'!M767</f>
        <v>163.45124999999999</v>
      </c>
      <c r="N768" s="18" t="str">
        <f>'Batts 38-45 Mon'!N767</f>
        <v>MAIN: 164.4V</v>
      </c>
      <c r="O768" s="9"/>
      <c r="P768" s="9" t="b">
        <f>MOD(ROW(A768),O$2)=0</f>
        <v>0</v>
      </c>
      <c r="Q768" s="9"/>
      <c r="R768" s="9"/>
      <c r="S768" s="9"/>
      <c r="T768" s="9"/>
      <c r="U768" s="9"/>
      <c r="V768" s="9"/>
      <c r="W768" s="9"/>
      <c r="X768" s="9"/>
    </row>
    <row r="769" spans="1:24" hidden="1">
      <c r="A769" s="9">
        <f>'Batts 38-45 Mon'!A768</f>
        <v>7660</v>
      </c>
      <c r="B769" s="10">
        <f>'Batts 38-45 Mon'!B768</f>
        <v>8.8657407407407407E-2</v>
      </c>
      <c r="C769" s="10">
        <f>'Batts 38-45 Mon'!C768</f>
        <v>0.96840277777777772</v>
      </c>
      <c r="D769" s="19">
        <f>'Batts 38-45 Mon'!D768</f>
        <v>3626</v>
      </c>
      <c r="E769" s="19">
        <f>'Batts 38-45 Mon'!E768</f>
        <v>3637</v>
      </c>
      <c r="F769" s="19">
        <f>'Batts 38-45 Mon'!F768</f>
        <v>3637</v>
      </c>
      <c r="G769" s="19">
        <f>'Batts 38-45 Mon'!G768</f>
        <v>3637</v>
      </c>
      <c r="H769" s="19">
        <f>'Batts 38-45 Mon'!H768</f>
        <v>3627</v>
      </c>
      <c r="I769" s="19">
        <f>'Batts 38-45 Mon'!I768</f>
        <v>3629</v>
      </c>
      <c r="J769" s="19">
        <f>'Batts 38-45 Mon'!J768</f>
        <v>3676</v>
      </c>
      <c r="K769" s="19">
        <f>'Batts 38-45 Mon'!K768</f>
        <v>3590</v>
      </c>
      <c r="L769" s="19">
        <f>'Batts 38-45 Mon'!L768</f>
        <v>29059</v>
      </c>
      <c r="M769" s="11">
        <f>'Batts 38-45 Mon'!M768</f>
        <v>163.456875</v>
      </c>
      <c r="N769" s="18" t="str">
        <f>'Batts 38-45 Mon'!N768</f>
        <v>MAIN: 164.5V</v>
      </c>
      <c r="O769" s="9"/>
      <c r="P769" s="9" t="b">
        <f>MOD(ROW(A769),O$2)=0</f>
        <v>0</v>
      </c>
      <c r="Q769" s="9"/>
      <c r="R769" s="9"/>
      <c r="S769" s="9"/>
      <c r="T769" s="9"/>
      <c r="U769" s="9"/>
      <c r="V769" s="9"/>
      <c r="W769" s="9"/>
      <c r="X769" s="9"/>
    </row>
    <row r="770" spans="1:24">
      <c r="A770" s="9">
        <f>'Batts 38-45 Mon'!A769</f>
        <v>7670</v>
      </c>
      <c r="B770" s="10">
        <f>'Batts 38-45 Mon'!B769</f>
        <v>8.8773148148148143E-2</v>
      </c>
      <c r="C770" s="10">
        <f>'Batts 38-45 Mon'!C769</f>
        <v>0.96851851851851845</v>
      </c>
      <c r="D770" s="19">
        <f>'Batts 38-45 Mon'!D769</f>
        <v>3627</v>
      </c>
      <c r="E770" s="19">
        <f>'Batts 38-45 Mon'!E769</f>
        <v>3636</v>
      </c>
      <c r="F770" s="19">
        <f>'Batts 38-45 Mon'!F769</f>
        <v>3637</v>
      </c>
      <c r="G770" s="19">
        <f>'Batts 38-45 Mon'!G769</f>
        <v>3637</v>
      </c>
      <c r="H770" s="19">
        <f>'Batts 38-45 Mon'!H769</f>
        <v>3627</v>
      </c>
      <c r="I770" s="19">
        <f>'Batts 38-45 Mon'!I769</f>
        <v>3629</v>
      </c>
      <c r="J770" s="19">
        <f>'Batts 38-45 Mon'!J769</f>
        <v>3676</v>
      </c>
      <c r="K770" s="19">
        <f>'Batts 38-45 Mon'!K769</f>
        <v>3590</v>
      </c>
      <c r="L770" s="19">
        <f>'Batts 38-45 Mon'!L769</f>
        <v>29059</v>
      </c>
      <c r="M770" s="11">
        <f>'Batts 38-45 Mon'!M769</f>
        <v>163.456875</v>
      </c>
      <c r="N770" s="18">
        <f>'Batts 38-45 Mon'!N769</f>
        <v>0</v>
      </c>
      <c r="O770" s="9"/>
      <c r="P770" s="9" t="b">
        <f>MOD(ROW(A770),O$2)=0</f>
        <v>1</v>
      </c>
      <c r="Q770" s="9"/>
      <c r="R770" s="9"/>
      <c r="S770" s="9"/>
      <c r="T770" s="9"/>
      <c r="U770" s="9"/>
      <c r="V770" s="9"/>
      <c r="W770" s="9"/>
      <c r="X770" s="9"/>
    </row>
    <row r="771" spans="1:24" hidden="1">
      <c r="A771" s="9">
        <f>'Batts 38-45 Mon'!A770</f>
        <v>7680</v>
      </c>
      <c r="B771" s="10">
        <f>'Batts 38-45 Mon'!B770</f>
        <v>8.8888888888888892E-2</v>
      </c>
      <c r="C771" s="10">
        <f>'Batts 38-45 Mon'!C770</f>
        <v>0.96863425925925917</v>
      </c>
      <c r="D771" s="19">
        <f>'Batts 38-45 Mon'!D770</f>
        <v>3627</v>
      </c>
      <c r="E771" s="19">
        <f>'Batts 38-45 Mon'!E770</f>
        <v>3636</v>
      </c>
      <c r="F771" s="19">
        <f>'Batts 38-45 Mon'!F770</f>
        <v>3637</v>
      </c>
      <c r="G771" s="19">
        <f>'Batts 38-45 Mon'!G770</f>
        <v>3637</v>
      </c>
      <c r="H771" s="19">
        <f>'Batts 38-45 Mon'!H770</f>
        <v>3627</v>
      </c>
      <c r="I771" s="19">
        <f>'Batts 38-45 Mon'!I770</f>
        <v>3629</v>
      </c>
      <c r="J771" s="19">
        <f>'Batts 38-45 Mon'!J770</f>
        <v>3677</v>
      </c>
      <c r="K771" s="19">
        <f>'Batts 38-45 Mon'!K770</f>
        <v>3590</v>
      </c>
      <c r="L771" s="19">
        <f>'Batts 38-45 Mon'!L770</f>
        <v>29060</v>
      </c>
      <c r="M771" s="11">
        <f>'Batts 38-45 Mon'!M770</f>
        <v>163.46250000000001</v>
      </c>
      <c r="N771" s="18">
        <f>'Batts 38-45 Mon'!N770</f>
        <v>0</v>
      </c>
      <c r="O771" s="9"/>
      <c r="P771" s="9" t="b">
        <f>MOD(ROW(A771),O$2)=0</f>
        <v>0</v>
      </c>
      <c r="Q771" s="9"/>
      <c r="R771" s="9"/>
      <c r="S771" s="9"/>
      <c r="T771" s="9"/>
      <c r="U771" s="9"/>
      <c r="V771" s="9"/>
      <c r="W771" s="9"/>
      <c r="X771" s="9"/>
    </row>
    <row r="772" spans="1:24" hidden="1">
      <c r="A772" s="9">
        <f>'Batts 38-45 Mon'!A771</f>
        <v>7690</v>
      </c>
      <c r="B772" s="10">
        <f>'Batts 38-45 Mon'!B771</f>
        <v>8.9004629629629628E-2</v>
      </c>
      <c r="C772" s="10">
        <f>'Batts 38-45 Mon'!C771</f>
        <v>0.96874999999999989</v>
      </c>
      <c r="D772" s="19">
        <f>'Batts 38-45 Mon'!D771</f>
        <v>3629</v>
      </c>
      <c r="E772" s="19">
        <f>'Batts 38-45 Mon'!E771</f>
        <v>3634</v>
      </c>
      <c r="F772" s="19">
        <f>'Batts 38-45 Mon'!F771</f>
        <v>3637</v>
      </c>
      <c r="G772" s="19">
        <f>'Batts 38-45 Mon'!G771</f>
        <v>3638</v>
      </c>
      <c r="H772" s="19">
        <f>'Batts 38-45 Mon'!H771</f>
        <v>3627</v>
      </c>
      <c r="I772" s="19">
        <f>'Batts 38-45 Mon'!I771</f>
        <v>3629</v>
      </c>
      <c r="J772" s="19">
        <f>'Batts 38-45 Mon'!J771</f>
        <v>3679</v>
      </c>
      <c r="K772" s="19">
        <f>'Batts 38-45 Mon'!K771</f>
        <v>3590</v>
      </c>
      <c r="L772" s="19">
        <f>'Batts 38-45 Mon'!L771</f>
        <v>29063</v>
      </c>
      <c r="M772" s="11">
        <f>'Batts 38-45 Mon'!M771</f>
        <v>163.479375</v>
      </c>
      <c r="N772" s="18">
        <f>'Batts 38-45 Mon'!N771</f>
        <v>0</v>
      </c>
      <c r="O772" s="9"/>
      <c r="P772" s="9" t="b">
        <f>MOD(ROW(A772),O$2)=0</f>
        <v>0</v>
      </c>
      <c r="Q772" s="9"/>
      <c r="R772" s="9"/>
      <c r="S772" s="9"/>
      <c r="T772" s="9"/>
      <c r="U772" s="9"/>
      <c r="V772" s="9"/>
      <c r="W772" s="9"/>
      <c r="X772" s="9"/>
    </row>
    <row r="773" spans="1:24" hidden="1">
      <c r="A773" s="9">
        <f>'Batts 38-45 Mon'!A772</f>
        <v>7700</v>
      </c>
      <c r="B773" s="10">
        <f>'Batts 38-45 Mon'!B772</f>
        <v>8.9120370370370364E-2</v>
      </c>
      <c r="C773" s="10">
        <f>'Batts 38-45 Mon'!C772</f>
        <v>0.96886574074074061</v>
      </c>
      <c r="D773" s="19">
        <f>'Batts 38-45 Mon'!D772</f>
        <v>3630</v>
      </c>
      <c r="E773" s="19">
        <f>'Batts 38-45 Mon'!E772</f>
        <v>3636</v>
      </c>
      <c r="F773" s="19">
        <f>'Batts 38-45 Mon'!F772</f>
        <v>3637</v>
      </c>
      <c r="G773" s="19">
        <f>'Batts 38-45 Mon'!G772</f>
        <v>3640</v>
      </c>
      <c r="H773" s="19">
        <f>'Batts 38-45 Mon'!H772</f>
        <v>3627</v>
      </c>
      <c r="I773" s="19">
        <f>'Batts 38-45 Mon'!I772</f>
        <v>3629</v>
      </c>
      <c r="J773" s="19">
        <f>'Batts 38-45 Mon'!J772</f>
        <v>3680</v>
      </c>
      <c r="K773" s="19">
        <f>'Batts 38-45 Mon'!K772</f>
        <v>3590</v>
      </c>
      <c r="L773" s="19">
        <f>'Batts 38-45 Mon'!L772</f>
        <v>29069</v>
      </c>
      <c r="M773" s="11">
        <f>'Batts 38-45 Mon'!M772</f>
        <v>163.513125</v>
      </c>
      <c r="N773" s="18">
        <f>'Batts 38-45 Mon'!N772</f>
        <v>0</v>
      </c>
      <c r="O773" s="9"/>
      <c r="P773" s="9" t="b">
        <f>MOD(ROW(A773),O$2)=0</f>
        <v>0</v>
      </c>
      <c r="Q773" s="9"/>
      <c r="R773" s="9"/>
      <c r="S773" s="9"/>
      <c r="T773" s="9"/>
      <c r="U773" s="9"/>
      <c r="V773" s="9"/>
      <c r="W773" s="9"/>
      <c r="X773" s="9"/>
    </row>
    <row r="774" spans="1:24" hidden="1">
      <c r="A774" s="9">
        <f>'Batts 38-45 Mon'!A773</f>
        <v>7710</v>
      </c>
      <c r="B774" s="10">
        <f>'Batts 38-45 Mon'!B773</f>
        <v>8.9236111111111113E-2</v>
      </c>
      <c r="C774" s="10">
        <f>'Batts 38-45 Mon'!C773</f>
        <v>0.96898148148148133</v>
      </c>
      <c r="D774" s="19">
        <f>'Batts 38-45 Mon'!D773</f>
        <v>3630</v>
      </c>
      <c r="E774" s="19">
        <f>'Batts 38-45 Mon'!E773</f>
        <v>3640</v>
      </c>
      <c r="F774" s="19">
        <f>'Batts 38-45 Mon'!F773</f>
        <v>3638</v>
      </c>
      <c r="G774" s="19">
        <f>'Batts 38-45 Mon'!G773</f>
        <v>3641</v>
      </c>
      <c r="H774" s="19">
        <f>'Batts 38-45 Mon'!H773</f>
        <v>3627</v>
      </c>
      <c r="I774" s="19">
        <f>'Batts 38-45 Mon'!I773</f>
        <v>3629</v>
      </c>
      <c r="J774" s="19">
        <f>'Batts 38-45 Mon'!J773</f>
        <v>3680</v>
      </c>
      <c r="K774" s="19">
        <f>'Batts 38-45 Mon'!K773</f>
        <v>3590</v>
      </c>
      <c r="L774" s="19">
        <f>'Batts 38-45 Mon'!L773</f>
        <v>29075</v>
      </c>
      <c r="M774" s="11">
        <f>'Batts 38-45 Mon'!M773</f>
        <v>163.546875</v>
      </c>
      <c r="N774" s="18">
        <f>'Batts 38-45 Mon'!N773</f>
        <v>0</v>
      </c>
      <c r="O774" s="9"/>
      <c r="P774" s="9" t="b">
        <f>MOD(ROW(A774),O$2)=0</f>
        <v>0</v>
      </c>
      <c r="Q774" s="9"/>
      <c r="R774" s="9"/>
      <c r="S774" s="9"/>
      <c r="T774" s="9"/>
      <c r="U774" s="9"/>
      <c r="V774" s="9"/>
      <c r="W774" s="9"/>
      <c r="X774" s="9"/>
    </row>
    <row r="775" spans="1:24" hidden="1">
      <c r="A775" s="9">
        <f>'Batts 38-45 Mon'!A774</f>
        <v>7720</v>
      </c>
      <c r="B775" s="10">
        <f>'Batts 38-45 Mon'!B774</f>
        <v>8.9351851851851849E-2</v>
      </c>
      <c r="C775" s="10">
        <f>'Batts 38-45 Mon'!C774</f>
        <v>0.96909722222222205</v>
      </c>
      <c r="D775" s="19">
        <f>'Batts 38-45 Mon'!D774</f>
        <v>3630</v>
      </c>
      <c r="E775" s="19">
        <f>'Batts 38-45 Mon'!E774</f>
        <v>3642</v>
      </c>
      <c r="F775" s="19">
        <f>'Batts 38-45 Mon'!F774</f>
        <v>3640</v>
      </c>
      <c r="G775" s="19">
        <f>'Batts 38-45 Mon'!G774</f>
        <v>3640</v>
      </c>
      <c r="H775" s="19">
        <f>'Batts 38-45 Mon'!H774</f>
        <v>3627</v>
      </c>
      <c r="I775" s="19">
        <f>'Batts 38-45 Mon'!I774</f>
        <v>3630</v>
      </c>
      <c r="J775" s="19">
        <f>'Batts 38-45 Mon'!J774</f>
        <v>3681</v>
      </c>
      <c r="K775" s="19">
        <f>'Batts 38-45 Mon'!K774</f>
        <v>3588</v>
      </c>
      <c r="L775" s="19">
        <f>'Batts 38-45 Mon'!L774</f>
        <v>29078</v>
      </c>
      <c r="M775" s="11">
        <f>'Batts 38-45 Mon'!M774</f>
        <v>163.56375</v>
      </c>
      <c r="N775" s="18">
        <f>'Batts 38-45 Mon'!N774</f>
        <v>0</v>
      </c>
      <c r="O775" s="9"/>
      <c r="P775" s="9" t="b">
        <f>MOD(ROW(A775),O$2)=0</f>
        <v>0</v>
      </c>
      <c r="Q775" s="9"/>
      <c r="R775" s="9"/>
      <c r="S775" s="9"/>
      <c r="T775" s="9"/>
      <c r="U775" s="9"/>
      <c r="V775" s="9"/>
      <c r="W775" s="9"/>
      <c r="X775" s="9"/>
    </row>
    <row r="776" spans="1:24" hidden="1">
      <c r="A776" s="9">
        <f>'Batts 38-45 Mon'!A775</f>
        <v>7730</v>
      </c>
      <c r="B776" s="10">
        <f>'Batts 38-45 Mon'!B775</f>
        <v>8.9467592592592612E-2</v>
      </c>
      <c r="C776" s="10">
        <f>'Batts 38-45 Mon'!C775</f>
        <v>0.96921296296296289</v>
      </c>
      <c r="D776" s="19">
        <f>'Batts 38-45 Mon'!D775</f>
        <v>3630</v>
      </c>
      <c r="E776" s="19">
        <f>'Batts 38-45 Mon'!E775</f>
        <v>3642</v>
      </c>
      <c r="F776" s="19">
        <f>'Batts 38-45 Mon'!F775</f>
        <v>3641</v>
      </c>
      <c r="G776" s="19">
        <f>'Batts 38-45 Mon'!G775</f>
        <v>3641</v>
      </c>
      <c r="H776" s="19">
        <f>'Batts 38-45 Mon'!H775</f>
        <v>3627</v>
      </c>
      <c r="I776" s="19">
        <f>'Batts 38-45 Mon'!I775</f>
        <v>3630</v>
      </c>
      <c r="J776" s="19">
        <f>'Batts 38-45 Mon'!J775</f>
        <v>3681</v>
      </c>
      <c r="K776" s="19">
        <f>'Batts 38-45 Mon'!K775</f>
        <v>3588</v>
      </c>
      <c r="L776" s="19">
        <f>'Batts 38-45 Mon'!L775</f>
        <v>29080</v>
      </c>
      <c r="M776" s="11">
        <f>'Batts 38-45 Mon'!M775</f>
        <v>163.57499999999999</v>
      </c>
      <c r="N776" s="18">
        <f>'Batts 38-45 Mon'!N775</f>
        <v>0</v>
      </c>
      <c r="O776" s="9"/>
      <c r="P776" s="9" t="b">
        <f>MOD(ROW(A776),O$2)=0</f>
        <v>0</v>
      </c>
      <c r="Q776" s="9"/>
      <c r="R776" s="9"/>
      <c r="S776" s="9"/>
      <c r="T776" s="9"/>
      <c r="U776" s="9"/>
      <c r="V776" s="9"/>
      <c r="W776" s="9"/>
      <c r="X776" s="9"/>
    </row>
    <row r="777" spans="1:24" hidden="1">
      <c r="A777" s="9">
        <f>'Batts 38-45 Mon'!A776</f>
        <v>7740</v>
      </c>
      <c r="B777" s="10">
        <f>'Batts 38-45 Mon'!B776</f>
        <v>8.9583333333333334E-2</v>
      </c>
      <c r="C777" s="10">
        <f>'Batts 38-45 Mon'!C776</f>
        <v>0.96932870370370361</v>
      </c>
      <c r="D777" s="19">
        <f>'Batts 38-45 Mon'!D776</f>
        <v>3630</v>
      </c>
      <c r="E777" s="19">
        <f>'Batts 38-45 Mon'!E776</f>
        <v>3642</v>
      </c>
      <c r="F777" s="19">
        <f>'Batts 38-45 Mon'!F776</f>
        <v>3641</v>
      </c>
      <c r="G777" s="19">
        <f>'Batts 38-45 Mon'!G776</f>
        <v>3641</v>
      </c>
      <c r="H777" s="19">
        <f>'Batts 38-45 Mon'!H776</f>
        <v>3627</v>
      </c>
      <c r="I777" s="19">
        <f>'Batts 38-45 Mon'!I776</f>
        <v>3630</v>
      </c>
      <c r="J777" s="19">
        <f>'Batts 38-45 Mon'!J776</f>
        <v>3681</v>
      </c>
      <c r="K777" s="19">
        <f>'Batts 38-45 Mon'!K776</f>
        <v>3587</v>
      </c>
      <c r="L777" s="19">
        <f>'Batts 38-45 Mon'!L776</f>
        <v>29079</v>
      </c>
      <c r="M777" s="11">
        <f>'Batts 38-45 Mon'!M776</f>
        <v>163.56937500000001</v>
      </c>
      <c r="N777" s="18">
        <f>'Batts 38-45 Mon'!N776</f>
        <v>0</v>
      </c>
      <c r="O777" s="9"/>
      <c r="P777" s="9" t="b">
        <f>MOD(ROW(A777),O$2)=0</f>
        <v>0</v>
      </c>
      <c r="Q777" s="9"/>
      <c r="R777" s="9"/>
      <c r="S777" s="9"/>
      <c r="T777" s="9"/>
      <c r="U777" s="9"/>
      <c r="V777" s="9"/>
      <c r="W777" s="9"/>
      <c r="X777" s="9"/>
    </row>
    <row r="778" spans="1:24" hidden="1">
      <c r="A778" s="9">
        <f>'Batts 38-45 Mon'!A777</f>
        <v>7750</v>
      </c>
      <c r="B778" s="10">
        <f>'Batts 38-45 Mon'!B777</f>
        <v>8.969907407407407E-2</v>
      </c>
      <c r="C778" s="10">
        <f>'Batts 38-45 Mon'!C777</f>
        <v>0.96944444444444433</v>
      </c>
      <c r="D778" s="19">
        <f>'Batts 38-45 Mon'!D777</f>
        <v>3630</v>
      </c>
      <c r="E778" s="19">
        <f>'Batts 38-45 Mon'!E777</f>
        <v>3642</v>
      </c>
      <c r="F778" s="19">
        <f>'Batts 38-45 Mon'!F777</f>
        <v>3641</v>
      </c>
      <c r="G778" s="19">
        <f>'Batts 38-45 Mon'!G777</f>
        <v>3642</v>
      </c>
      <c r="H778" s="19">
        <f>'Batts 38-45 Mon'!H777</f>
        <v>3627</v>
      </c>
      <c r="I778" s="19">
        <f>'Batts 38-45 Mon'!I777</f>
        <v>3631</v>
      </c>
      <c r="J778" s="19">
        <f>'Batts 38-45 Mon'!J777</f>
        <v>3681</v>
      </c>
      <c r="K778" s="19">
        <f>'Batts 38-45 Mon'!K777</f>
        <v>3586</v>
      </c>
      <c r="L778" s="19">
        <f>'Batts 38-45 Mon'!L777</f>
        <v>29080</v>
      </c>
      <c r="M778" s="11">
        <f>'Batts 38-45 Mon'!M777</f>
        <v>163.57499999999999</v>
      </c>
      <c r="N778" s="18">
        <f>'Batts 38-45 Mon'!N777</f>
        <v>0</v>
      </c>
      <c r="O778" s="9"/>
      <c r="P778" s="9" t="b">
        <f>MOD(ROW(A778),O$2)=0</f>
        <v>0</v>
      </c>
      <c r="Q778" s="9"/>
      <c r="R778" s="9"/>
      <c r="S778" s="9"/>
      <c r="T778" s="9"/>
      <c r="U778" s="9"/>
      <c r="V778" s="9"/>
      <c r="W778" s="9"/>
      <c r="X778" s="9"/>
    </row>
    <row r="779" spans="1:24" hidden="1">
      <c r="A779" s="9">
        <f>'Batts 38-45 Mon'!A778</f>
        <v>7760</v>
      </c>
      <c r="B779" s="10">
        <f>'Batts 38-45 Mon'!B778</f>
        <v>8.9814814814814833E-2</v>
      </c>
      <c r="C779" s="10">
        <f>'Batts 38-45 Mon'!C778</f>
        <v>0.96956018518518505</v>
      </c>
      <c r="D779" s="19">
        <f>'Batts 38-45 Mon'!D778</f>
        <v>3630</v>
      </c>
      <c r="E779" s="19">
        <f>'Batts 38-45 Mon'!E778</f>
        <v>3642</v>
      </c>
      <c r="F779" s="19">
        <f>'Batts 38-45 Mon'!F778</f>
        <v>3642</v>
      </c>
      <c r="G779" s="19">
        <f>'Batts 38-45 Mon'!G778</f>
        <v>3642</v>
      </c>
      <c r="H779" s="19">
        <f>'Batts 38-45 Mon'!H778</f>
        <v>3627</v>
      </c>
      <c r="I779" s="19">
        <f>'Batts 38-45 Mon'!I778</f>
        <v>3631</v>
      </c>
      <c r="J779" s="19">
        <f>'Batts 38-45 Mon'!J778</f>
        <v>3681</v>
      </c>
      <c r="K779" s="19">
        <f>'Batts 38-45 Mon'!K778</f>
        <v>3585</v>
      </c>
      <c r="L779" s="19">
        <f>'Batts 38-45 Mon'!L778</f>
        <v>29080</v>
      </c>
      <c r="M779" s="11">
        <f>'Batts 38-45 Mon'!M778</f>
        <v>163.57499999999999</v>
      </c>
      <c r="N779" s="18">
        <f>'Batts 38-45 Mon'!N778</f>
        <v>0</v>
      </c>
      <c r="O779" s="9"/>
      <c r="P779" s="9" t="b">
        <f>MOD(ROW(A779),O$2)=0</f>
        <v>0</v>
      </c>
      <c r="Q779" s="9"/>
      <c r="R779" s="9"/>
      <c r="S779" s="9"/>
      <c r="T779" s="9"/>
      <c r="U779" s="9"/>
      <c r="V779" s="9"/>
      <c r="W779" s="9"/>
      <c r="X779" s="9"/>
    </row>
    <row r="780" spans="1:24">
      <c r="A780" s="9">
        <f>'Batts 38-45 Mon'!A779</f>
        <v>7770</v>
      </c>
      <c r="B780" s="10">
        <f>'Batts 38-45 Mon'!B779</f>
        <v>8.9930555555555555E-2</v>
      </c>
      <c r="C780" s="10">
        <f>'Batts 38-45 Mon'!C779</f>
        <v>0.96967592592592577</v>
      </c>
      <c r="D780" s="19">
        <f>'Batts 38-45 Mon'!D779</f>
        <v>3630</v>
      </c>
      <c r="E780" s="19">
        <f>'Batts 38-45 Mon'!E779</f>
        <v>3642</v>
      </c>
      <c r="F780" s="19">
        <f>'Batts 38-45 Mon'!F779</f>
        <v>3642</v>
      </c>
      <c r="G780" s="19">
        <f>'Batts 38-45 Mon'!G779</f>
        <v>3642</v>
      </c>
      <c r="H780" s="19">
        <f>'Batts 38-45 Mon'!H779</f>
        <v>3627</v>
      </c>
      <c r="I780" s="19">
        <f>'Batts 38-45 Mon'!I779</f>
        <v>3632</v>
      </c>
      <c r="J780" s="19">
        <f>'Batts 38-45 Mon'!J779</f>
        <v>3681</v>
      </c>
      <c r="K780" s="19">
        <f>'Batts 38-45 Mon'!K779</f>
        <v>3585</v>
      </c>
      <c r="L780" s="19">
        <f>'Batts 38-45 Mon'!L779</f>
        <v>29081</v>
      </c>
      <c r="M780" s="11">
        <f>'Batts 38-45 Mon'!M779</f>
        <v>163.580625</v>
      </c>
      <c r="N780" s="18">
        <f>'Batts 38-45 Mon'!N779</f>
        <v>0</v>
      </c>
      <c r="O780" s="9"/>
      <c r="P780" s="9" t="b">
        <f>MOD(ROW(A780),O$2)=0</f>
        <v>1</v>
      </c>
      <c r="Q780" s="9"/>
      <c r="R780" s="9"/>
      <c r="S780" s="9"/>
      <c r="T780" s="9"/>
      <c r="U780" s="9"/>
      <c r="V780" s="9"/>
      <c r="W780" s="9"/>
      <c r="X780" s="9"/>
    </row>
    <row r="781" spans="1:24" hidden="1">
      <c r="A781" s="9">
        <f>'Batts 38-45 Mon'!A780</f>
        <v>7780</v>
      </c>
      <c r="B781" s="10">
        <f>'Batts 38-45 Mon'!B780</f>
        <v>9.0046296296296291E-2</v>
      </c>
      <c r="C781" s="10">
        <f>'Batts 38-45 Mon'!C780</f>
        <v>0.96979166666666661</v>
      </c>
      <c r="D781" s="19">
        <f>'Batts 38-45 Mon'!D780</f>
        <v>3630</v>
      </c>
      <c r="E781" s="19">
        <f>'Batts 38-45 Mon'!E780</f>
        <v>3642</v>
      </c>
      <c r="F781" s="19">
        <f>'Batts 38-45 Mon'!F780</f>
        <v>3642</v>
      </c>
      <c r="G781" s="19">
        <f>'Batts 38-45 Mon'!G780</f>
        <v>3642</v>
      </c>
      <c r="H781" s="19">
        <f>'Batts 38-45 Mon'!H780</f>
        <v>3629</v>
      </c>
      <c r="I781" s="19">
        <f>'Batts 38-45 Mon'!I780</f>
        <v>3632</v>
      </c>
      <c r="J781" s="19">
        <f>'Batts 38-45 Mon'!J780</f>
        <v>3681</v>
      </c>
      <c r="K781" s="19">
        <f>'Batts 38-45 Mon'!K780</f>
        <v>3585</v>
      </c>
      <c r="L781" s="19">
        <f>'Batts 38-45 Mon'!L780</f>
        <v>29083</v>
      </c>
      <c r="M781" s="11">
        <f>'Batts 38-45 Mon'!M780</f>
        <v>163.59187499999999</v>
      </c>
      <c r="N781" s="18">
        <f>'Batts 38-45 Mon'!N780</f>
        <v>0</v>
      </c>
      <c r="O781" s="9"/>
      <c r="P781" s="9" t="b">
        <f>MOD(ROW(A781),O$2)=0</f>
        <v>0</v>
      </c>
      <c r="Q781" s="9"/>
      <c r="R781" s="9"/>
      <c r="S781" s="9"/>
      <c r="T781" s="9"/>
      <c r="U781" s="9"/>
      <c r="V781" s="9"/>
      <c r="W781" s="9"/>
      <c r="X781" s="9"/>
    </row>
    <row r="782" spans="1:24" hidden="1">
      <c r="A782" s="9">
        <f>'Batts 38-45 Mon'!A781</f>
        <v>7790</v>
      </c>
      <c r="B782" s="10">
        <f>'Batts 38-45 Mon'!B781</f>
        <v>9.0162037037037054E-2</v>
      </c>
      <c r="C782" s="10">
        <f>'Batts 38-45 Mon'!C781</f>
        <v>0.96990740740740733</v>
      </c>
      <c r="D782" s="19">
        <f>'Batts 38-45 Mon'!D781</f>
        <v>3630</v>
      </c>
      <c r="E782" s="19">
        <f>'Batts 38-45 Mon'!E781</f>
        <v>3642</v>
      </c>
      <c r="F782" s="19">
        <f>'Batts 38-45 Mon'!F781</f>
        <v>3642</v>
      </c>
      <c r="G782" s="19">
        <f>'Batts 38-45 Mon'!G781</f>
        <v>3642</v>
      </c>
      <c r="H782" s="19">
        <f>'Batts 38-45 Mon'!H781</f>
        <v>3629</v>
      </c>
      <c r="I782" s="19">
        <f>'Batts 38-45 Mon'!I781</f>
        <v>3634</v>
      </c>
      <c r="J782" s="19">
        <f>'Batts 38-45 Mon'!J781</f>
        <v>3681</v>
      </c>
      <c r="K782" s="19">
        <f>'Batts 38-45 Mon'!K781</f>
        <v>3585</v>
      </c>
      <c r="L782" s="19">
        <f>'Batts 38-45 Mon'!L781</f>
        <v>29085</v>
      </c>
      <c r="M782" s="11">
        <f>'Batts 38-45 Mon'!M781</f>
        <v>163.60312500000001</v>
      </c>
      <c r="N782" s="18">
        <f>'Batts 38-45 Mon'!N781</f>
        <v>0</v>
      </c>
      <c r="O782" s="9"/>
      <c r="P782" s="9" t="b">
        <f>MOD(ROW(A782),O$2)=0</f>
        <v>0</v>
      </c>
      <c r="Q782" s="9"/>
      <c r="R782" s="9"/>
      <c r="S782" s="9"/>
      <c r="T782" s="9"/>
      <c r="U782" s="9"/>
      <c r="V782" s="9"/>
      <c r="W782" s="9"/>
      <c r="X782" s="9"/>
    </row>
    <row r="783" spans="1:24" hidden="1">
      <c r="A783" s="9">
        <f>'Batts 38-45 Mon'!A782</f>
        <v>7800</v>
      </c>
      <c r="B783" s="10">
        <f>'Batts 38-45 Mon'!B782</f>
        <v>9.0277777777777776E-2</v>
      </c>
      <c r="C783" s="10">
        <f>'Batts 38-45 Mon'!C782</f>
        <v>0.97002314814814805</v>
      </c>
      <c r="D783" s="19">
        <f>'Batts 38-45 Mon'!D782</f>
        <v>3630</v>
      </c>
      <c r="E783" s="19">
        <f>'Batts 38-45 Mon'!E782</f>
        <v>3642</v>
      </c>
      <c r="F783" s="19">
        <f>'Batts 38-45 Mon'!F782</f>
        <v>3642</v>
      </c>
      <c r="G783" s="19">
        <f>'Batts 38-45 Mon'!G782</f>
        <v>3642</v>
      </c>
      <c r="H783" s="19">
        <f>'Batts 38-45 Mon'!H782</f>
        <v>3629</v>
      </c>
      <c r="I783" s="19">
        <f>'Batts 38-45 Mon'!I782</f>
        <v>3634</v>
      </c>
      <c r="J783" s="19">
        <f>'Batts 38-45 Mon'!J782</f>
        <v>3682</v>
      </c>
      <c r="K783" s="19">
        <f>'Batts 38-45 Mon'!K782</f>
        <v>3585</v>
      </c>
      <c r="L783" s="19">
        <f>'Batts 38-45 Mon'!L782</f>
        <v>29086</v>
      </c>
      <c r="M783" s="11">
        <f>'Batts 38-45 Mon'!M782</f>
        <v>163.60874999999999</v>
      </c>
      <c r="N783" s="18" t="str">
        <f>'Batts 38-45 Mon'!N782</f>
        <v>In bypass: (L-R, lower row)</v>
      </c>
      <c r="O783" s="9"/>
      <c r="P783" s="9" t="b">
        <f>MOD(ROW(A783),O$2)=0</f>
        <v>0</v>
      </c>
      <c r="Q783" s="9"/>
      <c r="R783" s="9"/>
      <c r="S783" s="9"/>
      <c r="T783" s="9"/>
      <c r="U783" s="9"/>
      <c r="V783" s="9"/>
      <c r="W783" s="9"/>
      <c r="X783" s="9"/>
    </row>
    <row r="784" spans="1:24" hidden="1">
      <c r="A784" s="9">
        <f>'Batts 38-45 Mon'!A783</f>
        <v>7810</v>
      </c>
      <c r="B784" s="10">
        <f>'Batts 38-45 Mon'!B783</f>
        <v>9.0393518518518512E-2</v>
      </c>
      <c r="C784" s="10">
        <f>'Batts 38-45 Mon'!C783</f>
        <v>0.97013888888888877</v>
      </c>
      <c r="D784" s="19">
        <f>'Batts 38-45 Mon'!D783</f>
        <v>3630</v>
      </c>
      <c r="E784" s="19">
        <f>'Batts 38-45 Mon'!E783</f>
        <v>3642</v>
      </c>
      <c r="F784" s="19">
        <f>'Batts 38-45 Mon'!F783</f>
        <v>3642</v>
      </c>
      <c r="G784" s="19">
        <f>'Batts 38-45 Mon'!G783</f>
        <v>3642</v>
      </c>
      <c r="H784" s="19">
        <f>'Batts 38-45 Mon'!H783</f>
        <v>3630</v>
      </c>
      <c r="I784" s="19">
        <f>'Batts 38-45 Mon'!I783</f>
        <v>3634</v>
      </c>
      <c r="J784" s="19">
        <f>'Batts 38-45 Mon'!J783</f>
        <v>3682</v>
      </c>
      <c r="K784" s="19">
        <f>'Batts 38-45 Mon'!K783</f>
        <v>3585</v>
      </c>
      <c r="L784" s="19">
        <f>'Batts 38-45 Mon'!L783</f>
        <v>29087</v>
      </c>
      <c r="M784" s="11">
        <f>'Batts 38-45 Mon'!M783</f>
        <v>163.614375</v>
      </c>
      <c r="N784" s="18" t="str">
        <f>'Batts 38-45 Mon'!N783</f>
        <v xml:space="preserve"> B22n B23y B22y B45n B44y B43y</v>
      </c>
      <c r="O784" s="9"/>
      <c r="P784" s="9" t="b">
        <f>MOD(ROW(A784),O$2)=0</f>
        <v>0</v>
      </c>
      <c r="Q784" s="9"/>
      <c r="R784" s="9"/>
      <c r="S784" s="9"/>
      <c r="T784" s="9"/>
      <c r="U784" s="9"/>
      <c r="V784" s="9"/>
      <c r="W784" s="9"/>
      <c r="X784" s="9"/>
    </row>
    <row r="785" spans="1:24" hidden="1">
      <c r="A785" s="9">
        <f>'Batts 38-45 Mon'!A784</f>
        <v>7820</v>
      </c>
      <c r="B785" s="10">
        <f>'Batts 38-45 Mon'!B784</f>
        <v>9.0509259259259275E-2</v>
      </c>
      <c r="C785" s="10">
        <f>'Batts 38-45 Mon'!C784</f>
        <v>0.97025462962962949</v>
      </c>
      <c r="D785" s="19">
        <f>'Batts 38-45 Mon'!D784</f>
        <v>3630</v>
      </c>
      <c r="E785" s="19">
        <f>'Batts 38-45 Mon'!E784</f>
        <v>3642</v>
      </c>
      <c r="F785" s="19">
        <f>'Batts 38-45 Mon'!F784</f>
        <v>3642</v>
      </c>
      <c r="G785" s="19">
        <f>'Batts 38-45 Mon'!G784</f>
        <v>3642</v>
      </c>
      <c r="H785" s="19">
        <f>'Batts 38-45 Mon'!H784</f>
        <v>3629</v>
      </c>
      <c r="I785" s="19">
        <f>'Batts 38-45 Mon'!I784</f>
        <v>3634</v>
      </c>
      <c r="J785" s="19">
        <f>'Batts 38-45 Mon'!J784</f>
        <v>3684</v>
      </c>
      <c r="K785" s="19">
        <f>'Batts 38-45 Mon'!K784</f>
        <v>3585</v>
      </c>
      <c r="L785" s="19">
        <f>'Batts 38-45 Mon'!L784</f>
        <v>29088</v>
      </c>
      <c r="M785" s="11">
        <f>'Batts 38-45 Mon'!M784</f>
        <v>163.62</v>
      </c>
      <c r="N785" s="18">
        <f>'Batts 38-45 Mon'!N784</f>
        <v>0</v>
      </c>
      <c r="O785" s="9"/>
      <c r="P785" s="9" t="b">
        <f>MOD(ROW(A785),O$2)=0</f>
        <v>0</v>
      </c>
      <c r="Q785" s="9"/>
      <c r="R785" s="9"/>
      <c r="S785" s="9"/>
      <c r="T785" s="9"/>
      <c r="U785" s="9"/>
      <c r="V785" s="9"/>
      <c r="W785" s="9"/>
      <c r="X785" s="9"/>
    </row>
    <row r="786" spans="1:24" hidden="1">
      <c r="A786" s="9">
        <f>'Batts 38-45 Mon'!A785</f>
        <v>7830</v>
      </c>
      <c r="B786" s="10">
        <f>'Batts 38-45 Mon'!B785</f>
        <v>9.0624999999999997E-2</v>
      </c>
      <c r="C786" s="10">
        <f>'Batts 38-45 Mon'!C785</f>
        <v>0.97037037037037022</v>
      </c>
      <c r="D786" s="19">
        <f>'Batts 38-45 Mon'!D785</f>
        <v>3630</v>
      </c>
      <c r="E786" s="19">
        <f>'Batts 38-45 Mon'!E785</f>
        <v>3642</v>
      </c>
      <c r="F786" s="19">
        <f>'Batts 38-45 Mon'!F785</f>
        <v>3642</v>
      </c>
      <c r="G786" s="19">
        <f>'Batts 38-45 Mon'!G785</f>
        <v>3642</v>
      </c>
      <c r="H786" s="19">
        <f>'Batts 38-45 Mon'!H785</f>
        <v>3631</v>
      </c>
      <c r="I786" s="19">
        <f>'Batts 38-45 Mon'!I785</f>
        <v>3634</v>
      </c>
      <c r="J786" s="19">
        <f>'Batts 38-45 Mon'!J785</f>
        <v>3684</v>
      </c>
      <c r="K786" s="19">
        <f>'Batts 38-45 Mon'!K785</f>
        <v>3585</v>
      </c>
      <c r="L786" s="19">
        <f>'Batts 38-45 Mon'!L785</f>
        <v>29090</v>
      </c>
      <c r="M786" s="11">
        <f>'Batts 38-45 Mon'!M785</f>
        <v>163.63124999999999</v>
      </c>
      <c r="N786" s="18">
        <f>'Batts 38-45 Mon'!N785</f>
        <v>0</v>
      </c>
      <c r="O786" s="9"/>
      <c r="P786" s="9" t="b">
        <f>MOD(ROW(A786),O$2)=0</f>
        <v>0</v>
      </c>
      <c r="Q786" s="9"/>
      <c r="R786" s="9"/>
      <c r="S786" s="9"/>
      <c r="T786" s="9"/>
      <c r="U786" s="9"/>
      <c r="V786" s="9"/>
      <c r="W786" s="9"/>
      <c r="X786" s="9"/>
    </row>
    <row r="787" spans="1:24" hidden="1">
      <c r="A787" s="9">
        <f>'Batts 38-45 Mon'!A786</f>
        <v>7840</v>
      </c>
      <c r="B787" s="10">
        <f>'Batts 38-45 Mon'!B786</f>
        <v>9.0740740740740733E-2</v>
      </c>
      <c r="C787" s="10">
        <f>'Batts 38-45 Mon'!C786</f>
        <v>0.97048611111111094</v>
      </c>
      <c r="D787" s="19">
        <f>'Batts 38-45 Mon'!D786</f>
        <v>3630</v>
      </c>
      <c r="E787" s="19">
        <f>'Batts 38-45 Mon'!E786</f>
        <v>3642</v>
      </c>
      <c r="F787" s="19">
        <f>'Batts 38-45 Mon'!F786</f>
        <v>3642</v>
      </c>
      <c r="G787" s="19">
        <f>'Batts 38-45 Mon'!G786</f>
        <v>3642</v>
      </c>
      <c r="H787" s="19">
        <f>'Batts 38-45 Mon'!H786</f>
        <v>3631</v>
      </c>
      <c r="I787" s="19">
        <f>'Batts 38-45 Mon'!I786</f>
        <v>3634</v>
      </c>
      <c r="J787" s="19">
        <f>'Batts 38-45 Mon'!J786</f>
        <v>3686</v>
      </c>
      <c r="K787" s="19">
        <f>'Batts 38-45 Mon'!K786</f>
        <v>3585</v>
      </c>
      <c r="L787" s="19">
        <f>'Batts 38-45 Mon'!L786</f>
        <v>29092</v>
      </c>
      <c r="M787" s="11">
        <f>'Batts 38-45 Mon'!M786</f>
        <v>163.64249999999998</v>
      </c>
      <c r="N787" s="18" t="str">
        <f>'Batts 38-45 Mon'!N786</f>
        <v>7H, 8L, rest all close (bar graph confirms)</v>
      </c>
      <c r="O787" s="9"/>
      <c r="P787" s="9" t="b">
        <f>MOD(ROW(A787),O$2)=0</f>
        <v>0</v>
      </c>
      <c r="Q787" s="9"/>
      <c r="R787" s="9"/>
      <c r="S787" s="9"/>
      <c r="T787" s="9"/>
      <c r="U787" s="9"/>
      <c r="V787" s="9"/>
      <c r="W787" s="9"/>
      <c r="X787" s="9"/>
    </row>
    <row r="788" spans="1:24" hidden="1">
      <c r="A788" s="9">
        <f>'Batts 38-45 Mon'!A787</f>
        <v>7850</v>
      </c>
      <c r="B788" s="10">
        <f>'Batts 38-45 Mon'!B787</f>
        <v>9.0856481481481496E-2</v>
      </c>
      <c r="C788" s="10">
        <f>'Batts 38-45 Mon'!C787</f>
        <v>0.97060185185185177</v>
      </c>
      <c r="D788" s="19">
        <f>'Batts 38-45 Mon'!D787</f>
        <v>3630</v>
      </c>
      <c r="E788" s="19">
        <f>'Batts 38-45 Mon'!E787</f>
        <v>3642</v>
      </c>
      <c r="F788" s="19">
        <f>'Batts 38-45 Mon'!F787</f>
        <v>3642</v>
      </c>
      <c r="G788" s="19">
        <f>'Batts 38-45 Mon'!G787</f>
        <v>3642</v>
      </c>
      <c r="H788" s="19">
        <f>'Batts 38-45 Mon'!H787</f>
        <v>3631</v>
      </c>
      <c r="I788" s="19">
        <f>'Batts 38-45 Mon'!I787</f>
        <v>3634</v>
      </c>
      <c r="J788" s="19">
        <f>'Batts 38-45 Mon'!J787</f>
        <v>3686</v>
      </c>
      <c r="K788" s="19">
        <f>'Batts 38-45 Mon'!K787</f>
        <v>3585</v>
      </c>
      <c r="L788" s="19">
        <f>'Batts 38-45 Mon'!L787</f>
        <v>29092</v>
      </c>
      <c r="M788" s="11">
        <f>'Batts 38-45 Mon'!M787</f>
        <v>163.64249999999998</v>
      </c>
      <c r="N788" s="18">
        <f>'Batts 38-45 Mon'!N787</f>
        <v>0</v>
      </c>
      <c r="O788" s="9"/>
      <c r="P788" s="9" t="b">
        <f>MOD(ROW(A788),O$2)=0</f>
        <v>0</v>
      </c>
      <c r="Q788" s="9"/>
      <c r="R788" s="9"/>
      <c r="S788" s="9"/>
      <c r="T788" s="9"/>
      <c r="U788" s="9"/>
      <c r="V788" s="9"/>
      <c r="W788" s="9"/>
      <c r="X788" s="9"/>
    </row>
    <row r="789" spans="1:24" hidden="1">
      <c r="A789" s="9">
        <f>'Batts 38-45 Mon'!A788</f>
        <v>7860</v>
      </c>
      <c r="B789" s="10">
        <f>'Batts 38-45 Mon'!B788</f>
        <v>9.0972222222222218E-2</v>
      </c>
      <c r="C789" s="10">
        <f>'Batts 38-45 Mon'!C788</f>
        <v>0.97071759259259249</v>
      </c>
      <c r="D789" s="19">
        <f>'Batts 38-45 Mon'!D788</f>
        <v>3630</v>
      </c>
      <c r="E789" s="19">
        <f>'Batts 38-45 Mon'!E788</f>
        <v>3642</v>
      </c>
      <c r="F789" s="19">
        <f>'Batts 38-45 Mon'!F788</f>
        <v>3642</v>
      </c>
      <c r="G789" s="19">
        <f>'Batts 38-45 Mon'!G788</f>
        <v>3642</v>
      </c>
      <c r="H789" s="19">
        <f>'Batts 38-45 Mon'!H788</f>
        <v>3632</v>
      </c>
      <c r="I789" s="19">
        <f>'Batts 38-45 Mon'!I788</f>
        <v>3634</v>
      </c>
      <c r="J789" s="19">
        <f>'Batts 38-45 Mon'!J788</f>
        <v>3686</v>
      </c>
      <c r="K789" s="19">
        <f>'Batts 38-45 Mon'!K788</f>
        <v>3585</v>
      </c>
      <c r="L789" s="19">
        <f>'Batts 38-45 Mon'!L788</f>
        <v>29093</v>
      </c>
      <c r="M789" s="11">
        <f>'Batts 38-45 Mon'!M788</f>
        <v>163.64812499999999</v>
      </c>
      <c r="N789" s="18">
        <f>'Batts 38-45 Mon'!N788</f>
        <v>0</v>
      </c>
      <c r="O789" s="9"/>
      <c r="P789" s="9" t="b">
        <f>MOD(ROW(A789),O$2)=0</f>
        <v>0</v>
      </c>
      <c r="Q789" s="9"/>
      <c r="R789" s="9"/>
      <c r="S789" s="9"/>
      <c r="T789" s="9"/>
      <c r="U789" s="9"/>
      <c r="V789" s="9"/>
      <c r="W789" s="9"/>
      <c r="X789" s="9"/>
    </row>
    <row r="790" spans="1:24">
      <c r="A790" s="9">
        <f>'Batts 38-45 Mon'!A789</f>
        <v>7870</v>
      </c>
      <c r="B790" s="10">
        <f>'Batts 38-45 Mon'!B789</f>
        <v>9.1087962962962954E-2</v>
      </c>
      <c r="C790" s="10">
        <f>'Batts 38-45 Mon'!C789</f>
        <v>0.97083333333333321</v>
      </c>
      <c r="D790" s="19">
        <f>'Batts 38-45 Mon'!D789</f>
        <v>3630</v>
      </c>
      <c r="E790" s="19">
        <f>'Batts 38-45 Mon'!E789</f>
        <v>3642</v>
      </c>
      <c r="F790" s="19">
        <f>'Batts 38-45 Mon'!F789</f>
        <v>3642</v>
      </c>
      <c r="G790" s="19">
        <f>'Batts 38-45 Mon'!G789</f>
        <v>3642</v>
      </c>
      <c r="H790" s="19">
        <f>'Batts 38-45 Mon'!H789</f>
        <v>3632</v>
      </c>
      <c r="I790" s="19">
        <f>'Batts 38-45 Mon'!I789</f>
        <v>3634</v>
      </c>
      <c r="J790" s="19">
        <f>'Batts 38-45 Mon'!J789</f>
        <v>3686</v>
      </c>
      <c r="K790" s="19">
        <f>'Batts 38-45 Mon'!K789</f>
        <v>3584</v>
      </c>
      <c r="L790" s="19">
        <f>'Batts 38-45 Mon'!L789</f>
        <v>29092</v>
      </c>
      <c r="M790" s="11">
        <f>'Batts 38-45 Mon'!M789</f>
        <v>163.64249999999998</v>
      </c>
      <c r="N790" s="18">
        <f>'Batts 38-45 Mon'!N789</f>
        <v>0</v>
      </c>
      <c r="O790" s="9"/>
      <c r="P790" s="9" t="b">
        <f>MOD(ROW(A790),O$2)=0</f>
        <v>1</v>
      </c>
      <c r="Q790" s="9"/>
      <c r="R790" s="9"/>
      <c r="S790" s="9"/>
      <c r="T790" s="9"/>
      <c r="U790" s="9"/>
      <c r="V790" s="9"/>
      <c r="W790" s="9"/>
      <c r="X790" s="9"/>
    </row>
    <row r="791" spans="1:24" hidden="1">
      <c r="A791" s="9">
        <f>'Batts 38-45 Mon'!A790</f>
        <v>7880</v>
      </c>
      <c r="B791" s="10">
        <f>'Batts 38-45 Mon'!B790</f>
        <v>9.1203703703703717E-2</v>
      </c>
      <c r="C791" s="10">
        <f>'Batts 38-45 Mon'!C790</f>
        <v>0.97094907407407394</v>
      </c>
      <c r="D791" s="19">
        <f>'Batts 38-45 Mon'!D790</f>
        <v>3630</v>
      </c>
      <c r="E791" s="19">
        <f>'Batts 38-45 Mon'!E790</f>
        <v>3642</v>
      </c>
      <c r="F791" s="19">
        <f>'Batts 38-45 Mon'!F790</f>
        <v>3642</v>
      </c>
      <c r="G791" s="19">
        <f>'Batts 38-45 Mon'!G790</f>
        <v>3642</v>
      </c>
      <c r="H791" s="19">
        <f>'Batts 38-45 Mon'!H790</f>
        <v>3632</v>
      </c>
      <c r="I791" s="19">
        <f>'Batts 38-45 Mon'!I790</f>
        <v>3634</v>
      </c>
      <c r="J791" s="19">
        <f>'Batts 38-45 Mon'!J790</f>
        <v>3686</v>
      </c>
      <c r="K791" s="19">
        <f>'Batts 38-45 Mon'!K790</f>
        <v>3584</v>
      </c>
      <c r="L791" s="19">
        <f>'Batts 38-45 Mon'!L790</f>
        <v>29092</v>
      </c>
      <c r="M791" s="11">
        <f>'Batts 38-45 Mon'!M790</f>
        <v>163.64249999999998</v>
      </c>
      <c r="N791" s="18">
        <f>'Batts 38-45 Mon'!N790</f>
        <v>0</v>
      </c>
      <c r="O791" s="9"/>
      <c r="P791" s="9" t="b">
        <f>MOD(ROW(A791),O$2)=0</f>
        <v>0</v>
      </c>
      <c r="Q791" s="9"/>
      <c r="R791" s="9"/>
      <c r="S791" s="9"/>
      <c r="T791" s="9"/>
      <c r="U791" s="9"/>
      <c r="V791" s="9"/>
      <c r="W791" s="9"/>
      <c r="X791" s="9"/>
    </row>
    <row r="792" spans="1:24" hidden="1">
      <c r="A792" s="9">
        <f>'Batts 38-45 Mon'!A791</f>
        <v>7890</v>
      </c>
      <c r="B792" s="10">
        <f>'Batts 38-45 Mon'!B791</f>
        <v>9.1319444444444453E-2</v>
      </c>
      <c r="C792" s="10">
        <f>'Batts 38-45 Mon'!C791</f>
        <v>0.97106481481481466</v>
      </c>
      <c r="D792" s="19">
        <f>'Batts 38-45 Mon'!D791</f>
        <v>3631</v>
      </c>
      <c r="E792" s="19">
        <f>'Batts 38-45 Mon'!E791</f>
        <v>3641</v>
      </c>
      <c r="F792" s="19">
        <f>'Batts 38-45 Mon'!F791</f>
        <v>3642</v>
      </c>
      <c r="G792" s="19">
        <f>'Batts 38-45 Mon'!G791</f>
        <v>3642</v>
      </c>
      <c r="H792" s="19">
        <f>'Batts 38-45 Mon'!H791</f>
        <v>3632</v>
      </c>
      <c r="I792" s="19">
        <f>'Batts 38-45 Mon'!I791</f>
        <v>3634</v>
      </c>
      <c r="J792" s="19">
        <f>'Batts 38-45 Mon'!J791</f>
        <v>3686</v>
      </c>
      <c r="K792" s="19">
        <f>'Batts 38-45 Mon'!K791</f>
        <v>3584</v>
      </c>
      <c r="L792" s="19">
        <f>'Batts 38-45 Mon'!L791</f>
        <v>29092</v>
      </c>
      <c r="M792" s="11">
        <f>'Batts 38-45 Mon'!M791</f>
        <v>163.64249999999998</v>
      </c>
      <c r="N792" s="18">
        <f>'Batts 38-45 Mon'!N791</f>
        <v>0</v>
      </c>
      <c r="O792" s="9"/>
      <c r="P792" s="9" t="b">
        <f>MOD(ROW(A792),O$2)=0</f>
        <v>0</v>
      </c>
      <c r="Q792" s="9"/>
      <c r="R792" s="9"/>
      <c r="S792" s="9"/>
      <c r="T792" s="9"/>
      <c r="U792" s="9"/>
      <c r="V792" s="9"/>
      <c r="W792" s="9"/>
      <c r="X792" s="9"/>
    </row>
    <row r="793" spans="1:24" hidden="1">
      <c r="A793" s="9">
        <f>'Batts 38-45 Mon'!A792</f>
        <v>7900</v>
      </c>
      <c r="B793" s="10">
        <f>'Batts 38-45 Mon'!B792</f>
        <v>9.1435185185185175E-2</v>
      </c>
      <c r="C793" s="10">
        <f>'Batts 38-45 Mon'!C792</f>
        <v>0.97118055555555549</v>
      </c>
      <c r="D793" s="19">
        <f>'Batts 38-45 Mon'!D792</f>
        <v>3631</v>
      </c>
      <c r="E793" s="19">
        <f>'Batts 38-45 Mon'!E792</f>
        <v>3641</v>
      </c>
      <c r="F793" s="19">
        <f>'Batts 38-45 Mon'!F792</f>
        <v>3642</v>
      </c>
      <c r="G793" s="19">
        <f>'Batts 38-45 Mon'!G792</f>
        <v>3642</v>
      </c>
      <c r="H793" s="19">
        <f>'Batts 38-45 Mon'!H792</f>
        <v>3632</v>
      </c>
      <c r="I793" s="19">
        <f>'Batts 38-45 Mon'!I792</f>
        <v>3634</v>
      </c>
      <c r="J793" s="19">
        <f>'Batts 38-45 Mon'!J792</f>
        <v>3686</v>
      </c>
      <c r="K793" s="19">
        <f>'Batts 38-45 Mon'!K792</f>
        <v>3582</v>
      </c>
      <c r="L793" s="19">
        <f>'Batts 38-45 Mon'!L792</f>
        <v>29090</v>
      </c>
      <c r="M793" s="11">
        <f>'Batts 38-45 Mon'!M792</f>
        <v>163.63124999999999</v>
      </c>
      <c r="N793" s="18">
        <f>'Batts 38-45 Mon'!N792</f>
        <v>0</v>
      </c>
      <c r="O793" s="9"/>
      <c r="P793" s="9" t="b">
        <f>MOD(ROW(A793),O$2)=0</f>
        <v>0</v>
      </c>
      <c r="Q793" s="9"/>
      <c r="R793" s="9"/>
      <c r="S793" s="9"/>
      <c r="T793" s="9"/>
      <c r="U793" s="9"/>
      <c r="V793" s="9"/>
      <c r="W793" s="9"/>
      <c r="X793" s="9"/>
    </row>
    <row r="794" spans="1:24" hidden="1">
      <c r="A794" s="9">
        <f>'Batts 38-45 Mon'!A793</f>
        <v>7910</v>
      </c>
      <c r="B794" s="10">
        <f>'Batts 38-45 Mon'!B793</f>
        <v>9.1550925925925938E-2</v>
      </c>
      <c r="C794" s="10">
        <f>'Batts 38-45 Mon'!C793</f>
        <v>0.97129629629629621</v>
      </c>
      <c r="D794" s="19">
        <f>'Batts 38-45 Mon'!D793</f>
        <v>3632</v>
      </c>
      <c r="E794" s="19">
        <f>'Batts 38-45 Mon'!E793</f>
        <v>3640</v>
      </c>
      <c r="F794" s="19">
        <f>'Batts 38-45 Mon'!F793</f>
        <v>3642</v>
      </c>
      <c r="G794" s="19">
        <f>'Batts 38-45 Mon'!G793</f>
        <v>3642</v>
      </c>
      <c r="H794" s="19">
        <f>'Batts 38-45 Mon'!H793</f>
        <v>3632</v>
      </c>
      <c r="I794" s="19">
        <f>'Batts 38-45 Mon'!I793</f>
        <v>3634</v>
      </c>
      <c r="J794" s="19">
        <f>'Batts 38-45 Mon'!J793</f>
        <v>3686</v>
      </c>
      <c r="K794" s="19">
        <f>'Batts 38-45 Mon'!K793</f>
        <v>3581</v>
      </c>
      <c r="L794" s="19">
        <f>'Batts 38-45 Mon'!L793</f>
        <v>29089</v>
      </c>
      <c r="M794" s="11">
        <f>'Batts 38-45 Mon'!M793</f>
        <v>163.62562499999999</v>
      </c>
      <c r="N794" s="18">
        <f>'Batts 38-45 Mon'!N793</f>
        <v>0</v>
      </c>
      <c r="O794" s="9"/>
      <c r="P794" s="9" t="b">
        <f>MOD(ROW(A794),O$2)=0</f>
        <v>0</v>
      </c>
      <c r="Q794" s="9"/>
      <c r="R794" s="9"/>
      <c r="S794" s="9"/>
      <c r="T794" s="9"/>
      <c r="U794" s="9"/>
      <c r="V794" s="9"/>
      <c r="W794" s="9"/>
      <c r="X794" s="9"/>
    </row>
    <row r="795" spans="1:24" hidden="1">
      <c r="A795" s="9">
        <f>'Batts 38-45 Mon'!A794</f>
        <v>7920</v>
      </c>
      <c r="B795" s="10">
        <f>'Batts 38-45 Mon'!B794</f>
        <v>9.1666666666666674E-2</v>
      </c>
      <c r="C795" s="10">
        <f>'Batts 38-45 Mon'!C794</f>
        <v>0.97141203703703694</v>
      </c>
      <c r="D795" s="19">
        <f>'Batts 38-45 Mon'!D794</f>
        <v>3632</v>
      </c>
      <c r="E795" s="19">
        <f>'Batts 38-45 Mon'!E794</f>
        <v>3640</v>
      </c>
      <c r="F795" s="19">
        <f>'Batts 38-45 Mon'!F794</f>
        <v>3642</v>
      </c>
      <c r="G795" s="19">
        <f>'Batts 38-45 Mon'!G794</f>
        <v>3642</v>
      </c>
      <c r="H795" s="19">
        <f>'Batts 38-45 Mon'!H794</f>
        <v>3632</v>
      </c>
      <c r="I795" s="19">
        <f>'Batts 38-45 Mon'!I794</f>
        <v>3634</v>
      </c>
      <c r="J795" s="19">
        <f>'Batts 38-45 Mon'!J794</f>
        <v>3686</v>
      </c>
      <c r="K795" s="19">
        <f>'Batts 38-45 Mon'!K794</f>
        <v>3580</v>
      </c>
      <c r="L795" s="19">
        <f>'Batts 38-45 Mon'!L794</f>
        <v>29088</v>
      </c>
      <c r="M795" s="11">
        <f>'Batts 38-45 Mon'!M794</f>
        <v>163.62</v>
      </c>
      <c r="N795" s="18">
        <f>'Batts 38-45 Mon'!N794</f>
        <v>0</v>
      </c>
      <c r="O795" s="9"/>
      <c r="P795" s="9" t="b">
        <f>MOD(ROW(A795),O$2)=0</f>
        <v>0</v>
      </c>
      <c r="Q795" s="9"/>
      <c r="R795" s="9"/>
      <c r="S795" s="9"/>
      <c r="T795" s="9"/>
      <c r="U795" s="9"/>
      <c r="V795" s="9"/>
      <c r="W795" s="9"/>
      <c r="X795" s="9"/>
    </row>
    <row r="796" spans="1:24" hidden="1">
      <c r="A796" s="9">
        <f>'Batts 38-45 Mon'!A795</f>
        <v>7930</v>
      </c>
      <c r="B796" s="10">
        <f>'Batts 38-45 Mon'!B795</f>
        <v>9.1782407407407396E-2</v>
      </c>
      <c r="C796" s="10">
        <f>'Batts 38-45 Mon'!C795</f>
        <v>0.97152777777777766</v>
      </c>
      <c r="D796" s="19">
        <f>'Batts 38-45 Mon'!D795</f>
        <v>3634</v>
      </c>
      <c r="E796" s="19">
        <f>'Batts 38-45 Mon'!E795</f>
        <v>3638</v>
      </c>
      <c r="F796" s="19">
        <f>'Batts 38-45 Mon'!F795</f>
        <v>3642</v>
      </c>
      <c r="G796" s="19">
        <f>'Batts 38-45 Mon'!G795</f>
        <v>3642</v>
      </c>
      <c r="H796" s="19">
        <f>'Batts 38-45 Mon'!H795</f>
        <v>3632</v>
      </c>
      <c r="I796" s="19">
        <f>'Batts 38-45 Mon'!I795</f>
        <v>3634</v>
      </c>
      <c r="J796" s="19">
        <f>'Batts 38-45 Mon'!J795</f>
        <v>3686</v>
      </c>
      <c r="K796" s="19">
        <f>'Batts 38-45 Mon'!K795</f>
        <v>3580</v>
      </c>
      <c r="L796" s="19">
        <f>'Batts 38-45 Mon'!L795</f>
        <v>29088</v>
      </c>
      <c r="M796" s="11">
        <f>'Batts 38-45 Mon'!M795</f>
        <v>163.62</v>
      </c>
      <c r="N796" s="18">
        <f>'Batts 38-45 Mon'!N795</f>
        <v>0</v>
      </c>
      <c r="O796" s="9"/>
      <c r="P796" s="9" t="b">
        <f>MOD(ROW(A796),O$2)=0</f>
        <v>0</v>
      </c>
      <c r="Q796" s="9"/>
      <c r="R796" s="9"/>
      <c r="S796" s="9"/>
      <c r="T796" s="9"/>
      <c r="U796" s="9"/>
      <c r="V796" s="9"/>
      <c r="W796" s="9"/>
      <c r="X796" s="9"/>
    </row>
    <row r="797" spans="1:24" hidden="1">
      <c r="A797" s="9">
        <f>'Batts 38-45 Mon'!A796</f>
        <v>7940</v>
      </c>
      <c r="B797" s="10">
        <f>'Batts 38-45 Mon'!B796</f>
        <v>9.1898148148148159E-2</v>
      </c>
      <c r="C797" s="10">
        <f>'Batts 38-45 Mon'!C796</f>
        <v>0.97164351851851838</v>
      </c>
      <c r="D797" s="19">
        <f>'Batts 38-45 Mon'!D796</f>
        <v>3634</v>
      </c>
      <c r="E797" s="19">
        <f>'Batts 38-45 Mon'!E796</f>
        <v>3638</v>
      </c>
      <c r="F797" s="19">
        <f>'Batts 38-45 Mon'!F796</f>
        <v>3642</v>
      </c>
      <c r="G797" s="19">
        <f>'Batts 38-45 Mon'!G796</f>
        <v>3642</v>
      </c>
      <c r="H797" s="19">
        <f>'Batts 38-45 Mon'!H796</f>
        <v>3632</v>
      </c>
      <c r="I797" s="19">
        <f>'Batts 38-45 Mon'!I796</f>
        <v>3634</v>
      </c>
      <c r="J797" s="19">
        <f>'Batts 38-45 Mon'!J796</f>
        <v>3686</v>
      </c>
      <c r="K797" s="19">
        <f>'Batts 38-45 Mon'!K796</f>
        <v>3580</v>
      </c>
      <c r="L797" s="19">
        <f>'Batts 38-45 Mon'!L796</f>
        <v>29088</v>
      </c>
      <c r="M797" s="11">
        <f>'Batts 38-45 Mon'!M796</f>
        <v>163.62</v>
      </c>
      <c r="N797" s="18">
        <f>'Batts 38-45 Mon'!N796</f>
        <v>0</v>
      </c>
      <c r="O797" s="9"/>
      <c r="P797" s="9" t="b">
        <f>MOD(ROW(A797),O$2)=0</f>
        <v>0</v>
      </c>
      <c r="Q797" s="9"/>
      <c r="R797" s="9"/>
      <c r="S797" s="9"/>
      <c r="T797" s="9"/>
      <c r="U797" s="9"/>
      <c r="V797" s="9"/>
      <c r="W797" s="9"/>
      <c r="X797" s="9"/>
    </row>
    <row r="798" spans="1:24" hidden="1">
      <c r="A798" s="9">
        <f>'Batts 38-45 Mon'!A797</f>
        <v>7950</v>
      </c>
      <c r="B798" s="10">
        <f>'Batts 38-45 Mon'!B797</f>
        <v>9.2013888888888895E-2</v>
      </c>
      <c r="C798" s="10">
        <f>'Batts 38-45 Mon'!C797</f>
        <v>0.97175925925925921</v>
      </c>
      <c r="D798" s="19">
        <f>'Batts 38-45 Mon'!D797</f>
        <v>3634</v>
      </c>
      <c r="E798" s="19">
        <f>'Batts 38-45 Mon'!E797</f>
        <v>3638</v>
      </c>
      <c r="F798" s="19">
        <f>'Batts 38-45 Mon'!F797</f>
        <v>3642</v>
      </c>
      <c r="G798" s="19">
        <f>'Batts 38-45 Mon'!G797</f>
        <v>3642</v>
      </c>
      <c r="H798" s="19">
        <f>'Batts 38-45 Mon'!H797</f>
        <v>3632</v>
      </c>
      <c r="I798" s="19">
        <f>'Batts 38-45 Mon'!I797</f>
        <v>3634</v>
      </c>
      <c r="J798" s="19">
        <f>'Batts 38-45 Mon'!J797</f>
        <v>3686</v>
      </c>
      <c r="K798" s="19">
        <f>'Batts 38-45 Mon'!K797</f>
        <v>3580</v>
      </c>
      <c r="L798" s="19">
        <f>'Batts 38-45 Mon'!L797</f>
        <v>29088</v>
      </c>
      <c r="M798" s="11">
        <f>'Batts 38-45 Mon'!M797</f>
        <v>163.62</v>
      </c>
      <c r="N798" s="18">
        <f>'Batts 38-45 Mon'!N797</f>
        <v>0</v>
      </c>
      <c r="O798" s="9"/>
      <c r="P798" s="9" t="b">
        <f>MOD(ROW(A798),O$2)=0</f>
        <v>0</v>
      </c>
      <c r="Q798" s="9"/>
      <c r="R798" s="9"/>
      <c r="S798" s="9"/>
      <c r="T798" s="9"/>
      <c r="U798" s="9"/>
      <c r="V798" s="9"/>
      <c r="W798" s="9"/>
      <c r="X798" s="9"/>
    </row>
    <row r="799" spans="1:24" hidden="1">
      <c r="A799" s="9">
        <f>'Batts 38-45 Mon'!A798</f>
        <v>7960</v>
      </c>
      <c r="B799" s="10">
        <f>'Batts 38-45 Mon'!B798</f>
        <v>9.2129629629629617E-2</v>
      </c>
      <c r="C799" s="10">
        <f>'Batts 38-45 Mon'!C798</f>
        <v>0.97187499999999982</v>
      </c>
      <c r="D799" s="19">
        <f>'Batts 38-45 Mon'!D798</f>
        <v>3634</v>
      </c>
      <c r="E799" s="19">
        <f>'Batts 38-45 Mon'!E798</f>
        <v>3640</v>
      </c>
      <c r="F799" s="19">
        <f>'Batts 38-45 Mon'!F798</f>
        <v>3642</v>
      </c>
      <c r="G799" s="19">
        <f>'Batts 38-45 Mon'!G798</f>
        <v>3642</v>
      </c>
      <c r="H799" s="19">
        <f>'Batts 38-45 Mon'!H798</f>
        <v>3632</v>
      </c>
      <c r="I799" s="19">
        <f>'Batts 38-45 Mon'!I798</f>
        <v>3634</v>
      </c>
      <c r="J799" s="19">
        <f>'Batts 38-45 Mon'!J798</f>
        <v>3686</v>
      </c>
      <c r="K799" s="19">
        <f>'Batts 38-45 Mon'!K798</f>
        <v>3580</v>
      </c>
      <c r="L799" s="19">
        <f>'Batts 38-45 Mon'!L798</f>
        <v>29090</v>
      </c>
      <c r="M799" s="11">
        <f>'Batts 38-45 Mon'!M798</f>
        <v>163.63124999999999</v>
      </c>
      <c r="N799" s="18">
        <f>'Batts 38-45 Mon'!N798</f>
        <v>0</v>
      </c>
      <c r="O799" s="9"/>
      <c r="P799" s="9" t="b">
        <f>MOD(ROW(A799),O$2)=0</f>
        <v>0</v>
      </c>
      <c r="Q799" s="9"/>
      <c r="R799" s="9"/>
      <c r="S799" s="9"/>
      <c r="T799" s="9"/>
      <c r="U799" s="9"/>
      <c r="V799" s="9"/>
      <c r="W799" s="9"/>
      <c r="X799" s="9"/>
    </row>
    <row r="800" spans="1:24">
      <c r="A800" s="9">
        <f>'Batts 38-45 Mon'!A799</f>
        <v>7970</v>
      </c>
      <c r="B800" s="10">
        <f>'Batts 38-45 Mon'!B799</f>
        <v>9.224537037037038E-2</v>
      </c>
      <c r="C800" s="10">
        <f>'Batts 38-45 Mon'!C799</f>
        <v>0.97199074074074066</v>
      </c>
      <c r="D800" s="19">
        <f>'Batts 38-45 Mon'!D799</f>
        <v>3635</v>
      </c>
      <c r="E800" s="19">
        <f>'Batts 38-45 Mon'!E799</f>
        <v>3639</v>
      </c>
      <c r="F800" s="19">
        <f>'Batts 38-45 Mon'!F799</f>
        <v>3642</v>
      </c>
      <c r="G800" s="19">
        <f>'Batts 38-45 Mon'!G799</f>
        <v>3642</v>
      </c>
      <c r="H800" s="19">
        <f>'Batts 38-45 Mon'!H799</f>
        <v>3632</v>
      </c>
      <c r="I800" s="19">
        <f>'Batts 38-45 Mon'!I799</f>
        <v>3634</v>
      </c>
      <c r="J800" s="19">
        <f>'Batts 38-45 Mon'!J799</f>
        <v>3686</v>
      </c>
      <c r="K800" s="19">
        <f>'Batts 38-45 Mon'!K799</f>
        <v>3580</v>
      </c>
      <c r="L800" s="19">
        <f>'Batts 38-45 Mon'!L799</f>
        <v>29090</v>
      </c>
      <c r="M800" s="11">
        <f>'Batts 38-45 Mon'!M799</f>
        <v>163.63124999999999</v>
      </c>
      <c r="N800" s="18">
        <f>'Batts 38-45 Mon'!N799</f>
        <v>0</v>
      </c>
      <c r="O800" s="9"/>
      <c r="P800" s="9" t="b">
        <f>MOD(ROW(A800),O$2)=0</f>
        <v>1</v>
      </c>
      <c r="Q800" s="9"/>
      <c r="R800" s="9"/>
      <c r="S800" s="9"/>
      <c r="T800" s="9"/>
      <c r="U800" s="9"/>
      <c r="V800" s="9"/>
      <c r="W800" s="9"/>
      <c r="X800" s="9"/>
    </row>
    <row r="801" spans="1:24" hidden="1">
      <c r="A801" s="9">
        <f>'Batts 38-45 Mon'!A800</f>
        <v>7980</v>
      </c>
      <c r="B801" s="10">
        <f>'Batts 38-45 Mon'!B800</f>
        <v>9.2361111111111116E-2</v>
      </c>
      <c r="C801" s="10">
        <f>'Batts 38-45 Mon'!C800</f>
        <v>0.97210648148148138</v>
      </c>
      <c r="D801" s="19">
        <f>'Batts 38-45 Mon'!D800</f>
        <v>3635</v>
      </c>
      <c r="E801" s="19">
        <f>'Batts 38-45 Mon'!E800</f>
        <v>3642</v>
      </c>
      <c r="F801" s="19">
        <f>'Batts 38-45 Mon'!F800</f>
        <v>3643</v>
      </c>
      <c r="G801" s="19">
        <f>'Batts 38-45 Mon'!G800</f>
        <v>3642</v>
      </c>
      <c r="H801" s="19">
        <f>'Batts 38-45 Mon'!H800</f>
        <v>3632</v>
      </c>
      <c r="I801" s="19">
        <f>'Batts 38-45 Mon'!I800</f>
        <v>3634</v>
      </c>
      <c r="J801" s="19">
        <f>'Batts 38-45 Mon'!J800</f>
        <v>3687</v>
      </c>
      <c r="K801" s="19">
        <f>'Batts 38-45 Mon'!K800</f>
        <v>3580</v>
      </c>
      <c r="L801" s="19">
        <f>'Batts 38-45 Mon'!L800</f>
        <v>29095</v>
      </c>
      <c r="M801" s="11">
        <f>'Batts 38-45 Mon'!M800</f>
        <v>163.65937499999998</v>
      </c>
      <c r="N801" s="18">
        <f>'Batts 38-45 Mon'!N800</f>
        <v>0</v>
      </c>
      <c r="O801" s="9"/>
      <c r="P801" s="9" t="b">
        <f>MOD(ROW(A801),O$2)=0</f>
        <v>0</v>
      </c>
      <c r="Q801" s="9"/>
      <c r="R801" s="9"/>
      <c r="S801" s="9"/>
      <c r="T801" s="9"/>
      <c r="U801" s="9"/>
      <c r="V801" s="9"/>
      <c r="W801" s="9"/>
      <c r="X801" s="9"/>
    </row>
    <row r="802" spans="1:24" hidden="1">
      <c r="A802" s="9">
        <f>'Batts 38-45 Mon'!A801</f>
        <v>7990</v>
      </c>
      <c r="B802" s="10">
        <f>'Batts 38-45 Mon'!B801</f>
        <v>9.2476851851851838E-2</v>
      </c>
      <c r="C802" s="10">
        <f>'Batts 38-45 Mon'!C801</f>
        <v>0.9722222222222221</v>
      </c>
      <c r="D802" s="19">
        <f>'Batts 38-45 Mon'!D801</f>
        <v>3635</v>
      </c>
      <c r="E802" s="19">
        <f>'Batts 38-45 Mon'!E801</f>
        <v>3642</v>
      </c>
      <c r="F802" s="19">
        <f>'Batts 38-45 Mon'!F801</f>
        <v>3643</v>
      </c>
      <c r="G802" s="19">
        <f>'Batts 38-45 Mon'!G801</f>
        <v>3642</v>
      </c>
      <c r="H802" s="19">
        <f>'Batts 38-45 Mon'!H801</f>
        <v>3632</v>
      </c>
      <c r="I802" s="19">
        <f>'Batts 38-45 Mon'!I801</f>
        <v>3634</v>
      </c>
      <c r="J802" s="19">
        <f>'Batts 38-45 Mon'!J801</f>
        <v>3688</v>
      </c>
      <c r="K802" s="19">
        <f>'Batts 38-45 Mon'!K801</f>
        <v>3580</v>
      </c>
      <c r="L802" s="19">
        <f>'Batts 38-45 Mon'!L801</f>
        <v>29096</v>
      </c>
      <c r="M802" s="11">
        <f>'Batts 38-45 Mon'!M801</f>
        <v>163.66499999999999</v>
      </c>
      <c r="N802" s="18">
        <f>'Batts 38-45 Mon'!N801</f>
        <v>0</v>
      </c>
      <c r="O802" s="9"/>
      <c r="P802" s="9" t="b">
        <f>MOD(ROW(A802),O$2)=0</f>
        <v>0</v>
      </c>
      <c r="Q802" s="9"/>
      <c r="R802" s="9"/>
      <c r="S802" s="9"/>
      <c r="T802" s="9"/>
      <c r="U802" s="9"/>
      <c r="V802" s="9"/>
      <c r="W802" s="9"/>
      <c r="X802" s="9"/>
    </row>
    <row r="803" spans="1:24" hidden="1">
      <c r="A803" s="9">
        <f>'Batts 38-45 Mon'!A802</f>
        <v>8000</v>
      </c>
      <c r="B803" s="10">
        <f>'Batts 38-45 Mon'!B802</f>
        <v>9.2592592592592601E-2</v>
      </c>
      <c r="C803" s="10">
        <f>'Batts 38-45 Mon'!C802</f>
        <v>0.97233796296296282</v>
      </c>
      <c r="D803" s="19">
        <f>'Batts 38-45 Mon'!D802</f>
        <v>3635</v>
      </c>
      <c r="E803" s="19">
        <f>'Batts 38-45 Mon'!E802</f>
        <v>3644</v>
      </c>
      <c r="F803" s="19">
        <f>'Batts 38-45 Mon'!F802</f>
        <v>3643</v>
      </c>
      <c r="G803" s="19">
        <f>'Batts 38-45 Mon'!G802</f>
        <v>3642</v>
      </c>
      <c r="H803" s="19">
        <f>'Batts 38-45 Mon'!H802</f>
        <v>3632</v>
      </c>
      <c r="I803" s="19">
        <f>'Batts 38-45 Mon'!I802</f>
        <v>3634</v>
      </c>
      <c r="J803" s="19">
        <f>'Batts 38-45 Mon'!J802</f>
        <v>3688</v>
      </c>
      <c r="K803" s="19">
        <f>'Batts 38-45 Mon'!K802</f>
        <v>3580</v>
      </c>
      <c r="L803" s="19">
        <f>'Batts 38-45 Mon'!L802</f>
        <v>29098</v>
      </c>
      <c r="M803" s="11">
        <f>'Batts 38-45 Mon'!M802</f>
        <v>163.67624999999998</v>
      </c>
      <c r="N803" s="18">
        <f>'Batts 38-45 Mon'!N802</f>
        <v>0</v>
      </c>
      <c r="O803" s="9"/>
      <c r="P803" s="9" t="b">
        <f>MOD(ROW(A803),O$2)=0</f>
        <v>0</v>
      </c>
      <c r="Q803" s="9"/>
      <c r="R803" s="9"/>
      <c r="S803" s="9"/>
      <c r="T803" s="9"/>
      <c r="U803" s="9"/>
      <c r="V803" s="9"/>
      <c r="W803" s="9"/>
      <c r="X803" s="9"/>
    </row>
    <row r="804" spans="1:24" hidden="1">
      <c r="A804" s="9">
        <f>'Batts 38-45 Mon'!A803</f>
        <v>8010</v>
      </c>
      <c r="B804" s="10">
        <f>'Batts 38-45 Mon'!B803</f>
        <v>9.2708333333333337E-2</v>
      </c>
      <c r="C804" s="10">
        <f>'Batts 38-45 Mon'!C803</f>
        <v>0.97245370370370354</v>
      </c>
      <c r="D804" s="19">
        <f>'Batts 38-45 Mon'!D803</f>
        <v>3635</v>
      </c>
      <c r="E804" s="19">
        <f>'Batts 38-45 Mon'!E803</f>
        <v>3644</v>
      </c>
      <c r="F804" s="19">
        <f>'Batts 38-45 Mon'!F803</f>
        <v>3643</v>
      </c>
      <c r="G804" s="19">
        <f>'Batts 38-45 Mon'!G803</f>
        <v>3642</v>
      </c>
      <c r="H804" s="19">
        <f>'Batts 38-45 Mon'!H803</f>
        <v>3632</v>
      </c>
      <c r="I804" s="19">
        <f>'Batts 38-45 Mon'!I803</f>
        <v>3634</v>
      </c>
      <c r="J804" s="19">
        <f>'Batts 38-45 Mon'!J803</f>
        <v>3690</v>
      </c>
      <c r="K804" s="19">
        <f>'Batts 38-45 Mon'!K803</f>
        <v>3580</v>
      </c>
      <c r="L804" s="19">
        <f>'Batts 38-45 Mon'!L803</f>
        <v>29100</v>
      </c>
      <c r="M804" s="11">
        <f>'Batts 38-45 Mon'!M803</f>
        <v>163.6875</v>
      </c>
      <c r="N804" s="18">
        <f>'Batts 38-45 Mon'!N803</f>
        <v>0</v>
      </c>
      <c r="O804" s="9"/>
      <c r="P804" s="9" t="b">
        <f>MOD(ROW(A804),O$2)=0</f>
        <v>0</v>
      </c>
      <c r="Q804" s="9"/>
      <c r="R804" s="9"/>
      <c r="S804" s="9"/>
      <c r="T804" s="9"/>
      <c r="U804" s="9"/>
      <c r="V804" s="9"/>
      <c r="W804" s="9"/>
      <c r="X804" s="9"/>
    </row>
    <row r="805" spans="1:24" hidden="1">
      <c r="A805" s="9">
        <f>'Batts 38-45 Mon'!A804</f>
        <v>8020</v>
      </c>
      <c r="B805" s="10">
        <f>'Batts 38-45 Mon'!B804</f>
        <v>9.2824074074074059E-2</v>
      </c>
      <c r="C805" s="10">
        <f>'Batts 38-45 Mon'!C804</f>
        <v>0.97256944444444438</v>
      </c>
      <c r="D805" s="19">
        <f>'Batts 38-45 Mon'!D804</f>
        <v>3635</v>
      </c>
      <c r="E805" s="19">
        <f>'Batts 38-45 Mon'!E804</f>
        <v>3644</v>
      </c>
      <c r="F805" s="19">
        <f>'Batts 38-45 Mon'!F804</f>
        <v>3645</v>
      </c>
      <c r="G805" s="19">
        <f>'Batts 38-45 Mon'!G804</f>
        <v>3642</v>
      </c>
      <c r="H805" s="19">
        <f>'Batts 38-45 Mon'!H804</f>
        <v>3632</v>
      </c>
      <c r="I805" s="19">
        <f>'Batts 38-45 Mon'!I804</f>
        <v>3634</v>
      </c>
      <c r="J805" s="19">
        <f>'Batts 38-45 Mon'!J804</f>
        <v>3691</v>
      </c>
      <c r="K805" s="19">
        <f>'Batts 38-45 Mon'!K804</f>
        <v>3580</v>
      </c>
      <c r="L805" s="19">
        <f>'Batts 38-45 Mon'!L804</f>
        <v>29103</v>
      </c>
      <c r="M805" s="11">
        <f>'Batts 38-45 Mon'!M804</f>
        <v>163.704375</v>
      </c>
      <c r="N805" s="18">
        <f>'Batts 38-45 Mon'!N804</f>
        <v>0</v>
      </c>
      <c r="O805" s="9"/>
      <c r="P805" s="9" t="b">
        <f>MOD(ROW(A805),O$2)=0</f>
        <v>0</v>
      </c>
      <c r="Q805" s="9"/>
      <c r="R805" s="9"/>
      <c r="S805" s="9"/>
      <c r="T805" s="9"/>
      <c r="U805" s="9"/>
      <c r="V805" s="9"/>
      <c r="W805" s="9"/>
      <c r="X805" s="9"/>
    </row>
    <row r="806" spans="1:24" hidden="1">
      <c r="A806" s="9">
        <f>'Batts 38-45 Mon'!A805</f>
        <v>8030</v>
      </c>
      <c r="B806" s="10">
        <f>'Batts 38-45 Mon'!B805</f>
        <v>9.2939814814814822E-2</v>
      </c>
      <c r="C806" s="10">
        <f>'Batts 38-45 Mon'!C805</f>
        <v>0.9726851851851851</v>
      </c>
      <c r="D806" s="19">
        <f>'Batts 38-45 Mon'!D805</f>
        <v>3635</v>
      </c>
      <c r="E806" s="19">
        <f>'Batts 38-45 Mon'!E805</f>
        <v>3644</v>
      </c>
      <c r="F806" s="19">
        <f>'Batts 38-45 Mon'!F805</f>
        <v>3645</v>
      </c>
      <c r="G806" s="19">
        <f>'Batts 38-45 Mon'!G805</f>
        <v>3642</v>
      </c>
      <c r="H806" s="19">
        <f>'Batts 38-45 Mon'!H805</f>
        <v>3632</v>
      </c>
      <c r="I806" s="19">
        <f>'Batts 38-45 Mon'!I805</f>
        <v>3634</v>
      </c>
      <c r="J806" s="19">
        <f>'Batts 38-45 Mon'!J805</f>
        <v>3691</v>
      </c>
      <c r="K806" s="19">
        <f>'Batts 38-45 Mon'!K805</f>
        <v>3580</v>
      </c>
      <c r="L806" s="19">
        <f>'Batts 38-45 Mon'!L805</f>
        <v>29103</v>
      </c>
      <c r="M806" s="11">
        <f>'Batts 38-45 Mon'!M805</f>
        <v>163.704375</v>
      </c>
      <c r="N806" s="18">
        <f>'Batts 38-45 Mon'!N805</f>
        <v>0</v>
      </c>
      <c r="O806" s="9"/>
      <c r="P806" s="9" t="b">
        <f>MOD(ROW(A806),O$2)=0</f>
        <v>0</v>
      </c>
      <c r="Q806" s="9"/>
      <c r="R806" s="9"/>
      <c r="S806" s="9"/>
      <c r="T806" s="9"/>
      <c r="U806" s="9"/>
      <c r="V806" s="9"/>
      <c r="W806" s="9"/>
      <c r="X806" s="9"/>
    </row>
    <row r="807" spans="1:24" hidden="1">
      <c r="A807" s="9">
        <f>'Batts 38-45 Mon'!A806</f>
        <v>8040</v>
      </c>
      <c r="B807" s="10">
        <f>'Batts 38-45 Mon'!B806</f>
        <v>9.3055555555555558E-2</v>
      </c>
      <c r="C807" s="10">
        <f>'Batts 38-45 Mon'!C806</f>
        <v>0.97280092592592582</v>
      </c>
      <c r="D807" s="19">
        <f>'Batts 38-45 Mon'!D806</f>
        <v>3635</v>
      </c>
      <c r="E807" s="19">
        <f>'Batts 38-45 Mon'!E806</f>
        <v>3644</v>
      </c>
      <c r="F807" s="19">
        <f>'Batts 38-45 Mon'!F806</f>
        <v>3646</v>
      </c>
      <c r="G807" s="19">
        <f>'Batts 38-45 Mon'!G806</f>
        <v>3642</v>
      </c>
      <c r="H807" s="19">
        <f>'Batts 38-45 Mon'!H806</f>
        <v>3632</v>
      </c>
      <c r="I807" s="19">
        <f>'Batts 38-45 Mon'!I806</f>
        <v>3634</v>
      </c>
      <c r="J807" s="19">
        <f>'Batts 38-45 Mon'!J806</f>
        <v>3691</v>
      </c>
      <c r="K807" s="19">
        <f>'Batts 38-45 Mon'!K806</f>
        <v>3580</v>
      </c>
      <c r="L807" s="19">
        <f>'Batts 38-45 Mon'!L806</f>
        <v>29104</v>
      </c>
      <c r="M807" s="11">
        <f>'Batts 38-45 Mon'!M806</f>
        <v>163.71</v>
      </c>
      <c r="N807" s="18">
        <f>'Batts 38-45 Mon'!N806</f>
        <v>0</v>
      </c>
      <c r="O807" s="9"/>
      <c r="P807" s="9" t="b">
        <f>MOD(ROW(A807),O$2)=0</f>
        <v>0</v>
      </c>
      <c r="Q807" s="9"/>
      <c r="R807" s="9"/>
      <c r="S807" s="9"/>
      <c r="T807" s="9"/>
      <c r="U807" s="9"/>
      <c r="V807" s="9"/>
      <c r="W807" s="9"/>
      <c r="X807" s="9"/>
    </row>
    <row r="808" spans="1:24" hidden="1">
      <c r="A808" s="9">
        <f>'Batts 38-45 Mon'!A807</f>
        <v>8050</v>
      </c>
      <c r="B808" s="10">
        <f>'Batts 38-45 Mon'!B807</f>
        <v>9.3171296296296294E-2</v>
      </c>
      <c r="C808" s="10">
        <f>'Batts 38-45 Mon'!C807</f>
        <v>0.97291666666666654</v>
      </c>
      <c r="D808" s="19">
        <f>'Batts 38-45 Mon'!D807</f>
        <v>3635</v>
      </c>
      <c r="E808" s="19">
        <f>'Batts 38-45 Mon'!E807</f>
        <v>3644</v>
      </c>
      <c r="F808" s="19">
        <f>'Batts 38-45 Mon'!F807</f>
        <v>3645</v>
      </c>
      <c r="G808" s="19">
        <f>'Batts 38-45 Mon'!G807</f>
        <v>3642</v>
      </c>
      <c r="H808" s="19">
        <f>'Batts 38-45 Mon'!H807</f>
        <v>3632</v>
      </c>
      <c r="I808" s="19">
        <f>'Batts 38-45 Mon'!I807</f>
        <v>3634</v>
      </c>
      <c r="J808" s="19">
        <f>'Batts 38-45 Mon'!J807</f>
        <v>3691</v>
      </c>
      <c r="K808" s="19">
        <f>'Batts 38-45 Mon'!K807</f>
        <v>3580</v>
      </c>
      <c r="L808" s="19">
        <f>'Batts 38-45 Mon'!L807</f>
        <v>29103</v>
      </c>
      <c r="M808" s="11">
        <f>'Batts 38-45 Mon'!M807</f>
        <v>163.704375</v>
      </c>
      <c r="N808" s="18">
        <f>'Batts 38-45 Mon'!N807</f>
        <v>0</v>
      </c>
      <c r="O808" s="9"/>
      <c r="P808" s="9" t="b">
        <f>MOD(ROW(A808),O$2)=0</f>
        <v>0</v>
      </c>
      <c r="Q808" s="9"/>
      <c r="R808" s="9"/>
      <c r="S808" s="9"/>
      <c r="T808" s="9"/>
      <c r="U808" s="9"/>
      <c r="V808" s="9"/>
      <c r="W808" s="9"/>
      <c r="X808" s="9"/>
    </row>
    <row r="809" spans="1:24" hidden="1">
      <c r="A809" s="9">
        <f>'Batts 38-45 Mon'!A808</f>
        <v>8060</v>
      </c>
      <c r="B809" s="10">
        <f>'Batts 38-45 Mon'!B808</f>
        <v>9.3287037037037043E-2</v>
      </c>
      <c r="C809" s="10">
        <f>'Batts 38-45 Mon'!C808</f>
        <v>0.97303240740740726</v>
      </c>
      <c r="D809" s="19">
        <f>'Batts 38-45 Mon'!D808</f>
        <v>3635</v>
      </c>
      <c r="E809" s="19">
        <f>'Batts 38-45 Mon'!E808</f>
        <v>3646</v>
      </c>
      <c r="F809" s="19">
        <f>'Batts 38-45 Mon'!F808</f>
        <v>3646</v>
      </c>
      <c r="G809" s="19">
        <f>'Batts 38-45 Mon'!G808</f>
        <v>3642</v>
      </c>
      <c r="H809" s="19">
        <f>'Batts 38-45 Mon'!H808</f>
        <v>3632</v>
      </c>
      <c r="I809" s="19">
        <f>'Batts 38-45 Mon'!I808</f>
        <v>3634</v>
      </c>
      <c r="J809" s="19">
        <f>'Batts 38-45 Mon'!J808</f>
        <v>3691</v>
      </c>
      <c r="K809" s="19">
        <f>'Batts 38-45 Mon'!K808</f>
        <v>3580</v>
      </c>
      <c r="L809" s="19">
        <f>'Batts 38-45 Mon'!L808</f>
        <v>29106</v>
      </c>
      <c r="M809" s="11">
        <f>'Batts 38-45 Mon'!M808</f>
        <v>163.72125</v>
      </c>
      <c r="N809" s="18">
        <f>'Batts 38-45 Mon'!N808</f>
        <v>0</v>
      </c>
      <c r="O809" s="9"/>
      <c r="P809" s="9" t="b">
        <f>MOD(ROW(A809),O$2)=0</f>
        <v>0</v>
      </c>
      <c r="Q809" s="9"/>
      <c r="R809" s="9"/>
      <c r="S809" s="9"/>
      <c r="T809" s="9"/>
      <c r="U809" s="9"/>
      <c r="V809" s="9"/>
      <c r="W809" s="9"/>
      <c r="X809" s="9"/>
    </row>
    <row r="810" spans="1:24">
      <c r="A810" s="9">
        <f>'Batts 38-45 Mon'!A809</f>
        <v>8070</v>
      </c>
      <c r="B810" s="10">
        <f>'Batts 38-45 Mon'!B809</f>
        <v>9.3402777777777779E-2</v>
      </c>
      <c r="C810" s="10">
        <f>'Batts 38-45 Mon'!C809</f>
        <v>0.9731481481481481</v>
      </c>
      <c r="D810" s="19">
        <f>'Batts 38-45 Mon'!D809</f>
        <v>3635</v>
      </c>
      <c r="E810" s="19">
        <f>'Batts 38-45 Mon'!E809</f>
        <v>3646</v>
      </c>
      <c r="F810" s="19">
        <f>'Batts 38-45 Mon'!F809</f>
        <v>3648</v>
      </c>
      <c r="G810" s="19">
        <f>'Batts 38-45 Mon'!G809</f>
        <v>3642</v>
      </c>
      <c r="H810" s="19">
        <f>'Batts 38-45 Mon'!H809</f>
        <v>3632</v>
      </c>
      <c r="I810" s="19">
        <f>'Batts 38-45 Mon'!I809</f>
        <v>3634</v>
      </c>
      <c r="J810" s="19">
        <f>'Batts 38-45 Mon'!J809</f>
        <v>3691</v>
      </c>
      <c r="K810" s="19">
        <f>'Batts 38-45 Mon'!K809</f>
        <v>3579</v>
      </c>
      <c r="L810" s="19">
        <f>'Batts 38-45 Mon'!L809</f>
        <v>29107</v>
      </c>
      <c r="M810" s="11">
        <f>'Batts 38-45 Mon'!M809</f>
        <v>163.72687500000001</v>
      </c>
      <c r="N810" s="18">
        <f>'Batts 38-45 Mon'!N809</f>
        <v>0</v>
      </c>
      <c r="O810" s="9"/>
      <c r="P810" s="9" t="b">
        <f>MOD(ROW(A810),O$2)=0</f>
        <v>1</v>
      </c>
      <c r="Q810" s="9"/>
      <c r="R810" s="9"/>
      <c r="S810" s="9"/>
      <c r="T810" s="9"/>
      <c r="U810" s="9"/>
      <c r="V810" s="9"/>
      <c r="W810" s="9"/>
      <c r="X810" s="9"/>
    </row>
    <row r="811" spans="1:24" hidden="1">
      <c r="A811" s="9">
        <f>'Batts 38-45 Mon'!A810</f>
        <v>8080</v>
      </c>
      <c r="B811" s="10">
        <f>'Batts 38-45 Mon'!B810</f>
        <v>9.3518518518518515E-2</v>
      </c>
      <c r="C811" s="10">
        <f>'Batts 38-45 Mon'!C810</f>
        <v>0.97326388888888882</v>
      </c>
      <c r="D811" s="19">
        <f>'Batts 38-45 Mon'!D810</f>
        <v>3635</v>
      </c>
      <c r="E811" s="19">
        <f>'Batts 38-45 Mon'!E810</f>
        <v>3646</v>
      </c>
      <c r="F811" s="19">
        <f>'Batts 38-45 Mon'!F810</f>
        <v>3646</v>
      </c>
      <c r="G811" s="19">
        <f>'Batts 38-45 Mon'!G810</f>
        <v>3642</v>
      </c>
      <c r="H811" s="19">
        <f>'Batts 38-45 Mon'!H810</f>
        <v>3632</v>
      </c>
      <c r="I811" s="19">
        <f>'Batts 38-45 Mon'!I810</f>
        <v>3634</v>
      </c>
      <c r="J811" s="19">
        <f>'Batts 38-45 Mon'!J810</f>
        <v>3691</v>
      </c>
      <c r="K811" s="19">
        <f>'Batts 38-45 Mon'!K810</f>
        <v>3579</v>
      </c>
      <c r="L811" s="19">
        <f>'Batts 38-45 Mon'!L810</f>
        <v>29105</v>
      </c>
      <c r="M811" s="11">
        <f>'Batts 38-45 Mon'!M810</f>
        <v>163.71562499999999</v>
      </c>
      <c r="N811" s="18">
        <f>'Batts 38-45 Mon'!N810</f>
        <v>0</v>
      </c>
      <c r="O811" s="9"/>
      <c r="P811" s="9" t="b">
        <f>MOD(ROW(A811),O$2)=0</f>
        <v>0</v>
      </c>
      <c r="Q811" s="9"/>
      <c r="R811" s="9"/>
      <c r="S811" s="9"/>
      <c r="T811" s="9"/>
      <c r="U811" s="9"/>
      <c r="V811" s="9"/>
      <c r="W811" s="9"/>
      <c r="X811" s="9"/>
    </row>
    <row r="812" spans="1:24" hidden="1">
      <c r="A812" s="9">
        <f>'Batts 38-45 Mon'!A811</f>
        <v>8090</v>
      </c>
      <c r="B812" s="10">
        <f>'Batts 38-45 Mon'!B811</f>
        <v>9.3634259259259264E-2</v>
      </c>
      <c r="C812" s="10">
        <f>'Batts 38-45 Mon'!C811</f>
        <v>0.97337962962962954</v>
      </c>
      <c r="D812" s="19">
        <f>'Batts 38-45 Mon'!D811</f>
        <v>3635</v>
      </c>
      <c r="E812" s="19">
        <f>'Batts 38-45 Mon'!E811</f>
        <v>3646</v>
      </c>
      <c r="F812" s="19">
        <f>'Batts 38-45 Mon'!F811</f>
        <v>3646</v>
      </c>
      <c r="G812" s="19">
        <f>'Batts 38-45 Mon'!G811</f>
        <v>3642</v>
      </c>
      <c r="H812" s="19">
        <f>'Batts 38-45 Mon'!H811</f>
        <v>3632</v>
      </c>
      <c r="I812" s="19">
        <f>'Batts 38-45 Mon'!I811</f>
        <v>3634</v>
      </c>
      <c r="J812" s="19">
        <f>'Batts 38-45 Mon'!J811</f>
        <v>3691</v>
      </c>
      <c r="K812" s="19">
        <f>'Batts 38-45 Mon'!K811</f>
        <v>3579</v>
      </c>
      <c r="L812" s="19">
        <f>'Batts 38-45 Mon'!L811</f>
        <v>29105</v>
      </c>
      <c r="M812" s="11">
        <f>'Batts 38-45 Mon'!M811</f>
        <v>163.71562499999999</v>
      </c>
      <c r="N812" s="18">
        <f>'Batts 38-45 Mon'!N811</f>
        <v>0</v>
      </c>
      <c r="O812" s="9"/>
      <c r="P812" s="9" t="b">
        <f>MOD(ROW(A812),O$2)=0</f>
        <v>0</v>
      </c>
      <c r="Q812" s="9"/>
      <c r="R812" s="9"/>
      <c r="S812" s="9"/>
      <c r="T812" s="9"/>
      <c r="U812" s="9"/>
      <c r="V812" s="9"/>
      <c r="W812" s="9"/>
      <c r="X812" s="9"/>
    </row>
    <row r="813" spans="1:24" hidden="1">
      <c r="A813" s="9">
        <f>'Batts 38-45 Mon'!A812</f>
        <v>8100</v>
      </c>
      <c r="B813" s="10">
        <f>'Batts 38-45 Mon'!B812</f>
        <v>9.375E-2</v>
      </c>
      <c r="C813" s="10">
        <f>'Batts 38-45 Mon'!C812</f>
        <v>0.97349537037037026</v>
      </c>
      <c r="D813" s="19">
        <f>'Batts 38-45 Mon'!D812</f>
        <v>3635</v>
      </c>
      <c r="E813" s="19">
        <f>'Batts 38-45 Mon'!E812</f>
        <v>3646</v>
      </c>
      <c r="F813" s="19">
        <f>'Batts 38-45 Mon'!F812</f>
        <v>3646</v>
      </c>
      <c r="G813" s="19">
        <f>'Batts 38-45 Mon'!G812</f>
        <v>3642</v>
      </c>
      <c r="H813" s="19">
        <f>'Batts 38-45 Mon'!H812</f>
        <v>3632</v>
      </c>
      <c r="I813" s="19">
        <f>'Batts 38-45 Mon'!I812</f>
        <v>3634</v>
      </c>
      <c r="J813" s="19">
        <f>'Batts 38-45 Mon'!J812</f>
        <v>3691</v>
      </c>
      <c r="K813" s="19">
        <f>'Batts 38-45 Mon'!K812</f>
        <v>3579</v>
      </c>
      <c r="L813" s="19">
        <f>'Batts 38-45 Mon'!L812</f>
        <v>29105</v>
      </c>
      <c r="M813" s="11">
        <f>'Batts 38-45 Mon'!M812</f>
        <v>163.71562499999999</v>
      </c>
      <c r="N813" s="18">
        <f>'Batts 38-45 Mon'!N812</f>
        <v>0</v>
      </c>
      <c r="O813" s="9"/>
      <c r="P813" s="9" t="b">
        <f>MOD(ROW(A813),O$2)=0</f>
        <v>0</v>
      </c>
      <c r="Q813" s="9"/>
      <c r="R813" s="9"/>
      <c r="S813" s="9"/>
      <c r="T813" s="9"/>
      <c r="U813" s="9"/>
      <c r="V813" s="9"/>
      <c r="W813" s="9"/>
      <c r="X813" s="9"/>
    </row>
    <row r="814" spans="1:24" hidden="1">
      <c r="A814" s="9">
        <f>'Batts 38-45 Mon'!A813</f>
        <v>8110</v>
      </c>
      <c r="B814" s="10">
        <f>'Batts 38-45 Mon'!B813</f>
        <v>9.3865740740740736E-2</v>
      </c>
      <c r="C814" s="10">
        <f>'Batts 38-45 Mon'!C813</f>
        <v>0.97361111111111098</v>
      </c>
      <c r="D814" s="19">
        <f>'Batts 38-45 Mon'!D813</f>
        <v>3635</v>
      </c>
      <c r="E814" s="19">
        <f>'Batts 38-45 Mon'!E813</f>
        <v>3646</v>
      </c>
      <c r="F814" s="19">
        <f>'Batts 38-45 Mon'!F813</f>
        <v>3646</v>
      </c>
      <c r="G814" s="19">
        <f>'Batts 38-45 Mon'!G813</f>
        <v>3642</v>
      </c>
      <c r="H814" s="19">
        <f>'Batts 38-45 Mon'!H813</f>
        <v>3632</v>
      </c>
      <c r="I814" s="19">
        <f>'Batts 38-45 Mon'!I813</f>
        <v>3634</v>
      </c>
      <c r="J814" s="19">
        <f>'Batts 38-45 Mon'!J813</f>
        <v>3691</v>
      </c>
      <c r="K814" s="19">
        <f>'Batts 38-45 Mon'!K813</f>
        <v>3579</v>
      </c>
      <c r="L814" s="19">
        <f>'Batts 38-45 Mon'!L813</f>
        <v>29105</v>
      </c>
      <c r="M814" s="11">
        <f>'Batts 38-45 Mon'!M813</f>
        <v>163.71562499999999</v>
      </c>
      <c r="N814" s="18">
        <f>'Batts 38-45 Mon'!N813</f>
        <v>0</v>
      </c>
      <c r="O814" s="9"/>
      <c r="P814" s="9" t="b">
        <f>MOD(ROW(A814),O$2)=0</f>
        <v>0</v>
      </c>
      <c r="Q814" s="9"/>
      <c r="R814" s="9"/>
      <c r="S814" s="9"/>
      <c r="T814" s="9"/>
      <c r="U814" s="9"/>
      <c r="V814" s="9"/>
      <c r="W814" s="9"/>
      <c r="X814" s="9"/>
    </row>
    <row r="815" spans="1:24" hidden="1">
      <c r="A815" s="9">
        <f>'Batts 38-45 Mon'!A814</f>
        <v>8120</v>
      </c>
      <c r="B815" s="10">
        <f>'Batts 38-45 Mon'!B814</f>
        <v>9.3981481481481485E-2</v>
      </c>
      <c r="C815" s="10">
        <f>'Batts 38-45 Mon'!C814</f>
        <v>0.9737268518518517</v>
      </c>
      <c r="D815" s="19">
        <f>'Batts 38-45 Mon'!D814</f>
        <v>3635</v>
      </c>
      <c r="E815" s="19">
        <f>'Batts 38-45 Mon'!E814</f>
        <v>3646</v>
      </c>
      <c r="F815" s="19">
        <f>'Batts 38-45 Mon'!F814</f>
        <v>3648</v>
      </c>
      <c r="G815" s="19">
        <f>'Batts 38-45 Mon'!G814</f>
        <v>3642</v>
      </c>
      <c r="H815" s="19">
        <f>'Batts 38-45 Mon'!H814</f>
        <v>3632</v>
      </c>
      <c r="I815" s="19">
        <f>'Batts 38-45 Mon'!I814</f>
        <v>3634</v>
      </c>
      <c r="J815" s="19">
        <f>'Batts 38-45 Mon'!J814</f>
        <v>3691</v>
      </c>
      <c r="K815" s="19">
        <f>'Batts 38-45 Mon'!K814</f>
        <v>3579</v>
      </c>
      <c r="L815" s="19">
        <f>'Batts 38-45 Mon'!L814</f>
        <v>29107</v>
      </c>
      <c r="M815" s="11">
        <f>'Batts 38-45 Mon'!M814</f>
        <v>163.72687500000001</v>
      </c>
      <c r="N815" s="18">
        <f>'Batts 38-45 Mon'!N814</f>
        <v>0</v>
      </c>
      <c r="O815" s="9"/>
      <c r="P815" s="9" t="b">
        <f>MOD(ROW(A815),O$2)=0</f>
        <v>0</v>
      </c>
      <c r="Q815" s="9"/>
      <c r="R815" s="9"/>
      <c r="S815" s="9"/>
      <c r="T815" s="9"/>
      <c r="U815" s="9"/>
      <c r="V815" s="9"/>
      <c r="W815" s="9"/>
      <c r="X815" s="9"/>
    </row>
    <row r="816" spans="1:24" hidden="1">
      <c r="A816" s="9">
        <f>'Batts 38-45 Mon'!A815</f>
        <v>8130</v>
      </c>
      <c r="B816" s="10">
        <f>'Batts 38-45 Mon'!B815</f>
        <v>9.4097222222222221E-2</v>
      </c>
      <c r="C816" s="10">
        <f>'Batts 38-45 Mon'!C815</f>
        <v>0.97384259259259243</v>
      </c>
      <c r="D816" s="19">
        <f>'Batts 38-45 Mon'!D815</f>
        <v>3635</v>
      </c>
      <c r="E816" s="19">
        <f>'Batts 38-45 Mon'!E815</f>
        <v>3646</v>
      </c>
      <c r="F816" s="19">
        <f>'Batts 38-45 Mon'!F815</f>
        <v>3648</v>
      </c>
      <c r="G816" s="19">
        <f>'Batts 38-45 Mon'!G815</f>
        <v>3642</v>
      </c>
      <c r="H816" s="19">
        <f>'Batts 38-45 Mon'!H815</f>
        <v>3632</v>
      </c>
      <c r="I816" s="19">
        <f>'Batts 38-45 Mon'!I815</f>
        <v>3634</v>
      </c>
      <c r="J816" s="19">
        <f>'Batts 38-45 Mon'!J815</f>
        <v>3691</v>
      </c>
      <c r="K816" s="19">
        <f>'Batts 38-45 Mon'!K815</f>
        <v>3579</v>
      </c>
      <c r="L816" s="19">
        <f>'Batts 38-45 Mon'!L815</f>
        <v>29107</v>
      </c>
      <c r="M816" s="11">
        <f>'Batts 38-45 Mon'!M815</f>
        <v>163.72687500000001</v>
      </c>
      <c r="N816" s="18">
        <f>'Batts 38-45 Mon'!N815</f>
        <v>0</v>
      </c>
      <c r="O816" s="9"/>
      <c r="P816" s="9" t="b">
        <f>MOD(ROW(A816),O$2)=0</f>
        <v>0</v>
      </c>
      <c r="Q816" s="9"/>
      <c r="R816" s="9"/>
      <c r="S816" s="9"/>
      <c r="T816" s="9"/>
      <c r="U816" s="9"/>
      <c r="V816" s="9"/>
      <c r="W816" s="9"/>
      <c r="X816" s="9"/>
    </row>
    <row r="817" spans="1:24" hidden="1">
      <c r="A817" s="9">
        <f>'Batts 38-45 Mon'!A816</f>
        <v>8140</v>
      </c>
      <c r="B817" s="10">
        <f>'Batts 38-45 Mon'!B816</f>
        <v>9.4212962962962957E-2</v>
      </c>
      <c r="C817" s="10">
        <f>'Batts 38-45 Mon'!C816</f>
        <v>0.97395833333333326</v>
      </c>
      <c r="D817" s="19">
        <f>'Batts 38-45 Mon'!D816</f>
        <v>3635</v>
      </c>
      <c r="E817" s="19">
        <f>'Batts 38-45 Mon'!E816</f>
        <v>3646</v>
      </c>
      <c r="F817" s="19">
        <f>'Batts 38-45 Mon'!F816</f>
        <v>3648</v>
      </c>
      <c r="G817" s="19">
        <f>'Batts 38-45 Mon'!G816</f>
        <v>3642</v>
      </c>
      <c r="H817" s="19">
        <f>'Batts 38-45 Mon'!H816</f>
        <v>3632</v>
      </c>
      <c r="I817" s="19">
        <f>'Batts 38-45 Mon'!I816</f>
        <v>3634</v>
      </c>
      <c r="J817" s="19">
        <f>'Batts 38-45 Mon'!J816</f>
        <v>3691</v>
      </c>
      <c r="K817" s="19">
        <f>'Batts 38-45 Mon'!K816</f>
        <v>3579</v>
      </c>
      <c r="L817" s="19">
        <f>'Batts 38-45 Mon'!L816</f>
        <v>29107</v>
      </c>
      <c r="M817" s="11">
        <f>'Batts 38-45 Mon'!M816</f>
        <v>163.72687500000001</v>
      </c>
      <c r="N817" s="18">
        <f>'Batts 38-45 Mon'!N816</f>
        <v>0</v>
      </c>
      <c r="O817" s="9"/>
      <c r="P817" s="9" t="b">
        <f>MOD(ROW(A817),O$2)=0</f>
        <v>0</v>
      </c>
      <c r="Q817" s="9"/>
      <c r="R817" s="9"/>
      <c r="S817" s="9"/>
      <c r="T817" s="9"/>
      <c r="U817" s="9"/>
      <c r="V817" s="9"/>
      <c r="W817" s="9"/>
      <c r="X817" s="9"/>
    </row>
    <row r="818" spans="1:24" hidden="1">
      <c r="A818" s="9">
        <f>'Batts 38-45 Mon'!A817</f>
        <v>8150</v>
      </c>
      <c r="B818" s="10">
        <f>'Batts 38-45 Mon'!B817</f>
        <v>9.4328703703703706E-2</v>
      </c>
      <c r="C818" s="10">
        <f>'Batts 38-45 Mon'!C817</f>
        <v>0.97407407407407398</v>
      </c>
      <c r="D818" s="19">
        <f>'Batts 38-45 Mon'!D817</f>
        <v>3635</v>
      </c>
      <c r="E818" s="19">
        <f>'Batts 38-45 Mon'!E817</f>
        <v>3646</v>
      </c>
      <c r="F818" s="19">
        <f>'Batts 38-45 Mon'!F817</f>
        <v>3648</v>
      </c>
      <c r="G818" s="19">
        <f>'Batts 38-45 Mon'!G817</f>
        <v>3642</v>
      </c>
      <c r="H818" s="19">
        <f>'Batts 38-45 Mon'!H817</f>
        <v>3632</v>
      </c>
      <c r="I818" s="19">
        <f>'Batts 38-45 Mon'!I817</f>
        <v>3634</v>
      </c>
      <c r="J818" s="19">
        <f>'Batts 38-45 Mon'!J817</f>
        <v>3691</v>
      </c>
      <c r="K818" s="19">
        <f>'Batts 38-45 Mon'!K817</f>
        <v>3579</v>
      </c>
      <c r="L818" s="19">
        <f>'Batts 38-45 Mon'!L817</f>
        <v>29107</v>
      </c>
      <c r="M818" s="11">
        <f>'Batts 38-45 Mon'!M817</f>
        <v>163.72687500000001</v>
      </c>
      <c r="N818" s="18">
        <f>'Batts 38-45 Mon'!N817</f>
        <v>0</v>
      </c>
      <c r="O818" s="9"/>
      <c r="P818" s="9" t="b">
        <f>MOD(ROW(A818),O$2)=0</f>
        <v>0</v>
      </c>
      <c r="Q818" s="9"/>
      <c r="R818" s="9"/>
      <c r="S818" s="9"/>
      <c r="T818" s="9"/>
      <c r="U818" s="9"/>
      <c r="V818" s="9"/>
      <c r="W818" s="9"/>
      <c r="X818" s="9"/>
    </row>
    <row r="819" spans="1:24" hidden="1">
      <c r="A819" s="9">
        <f>'Batts 38-45 Mon'!A818</f>
        <v>8160</v>
      </c>
      <c r="B819" s="10">
        <f>'Batts 38-45 Mon'!B818</f>
        <v>9.4444444444444442E-2</v>
      </c>
      <c r="C819" s="10">
        <f>'Batts 38-45 Mon'!C818</f>
        <v>0.9741898148148147</v>
      </c>
      <c r="D819" s="19">
        <f>'Batts 38-45 Mon'!D818</f>
        <v>3635</v>
      </c>
      <c r="E819" s="19">
        <f>'Batts 38-45 Mon'!E818</f>
        <v>3646</v>
      </c>
      <c r="F819" s="19">
        <f>'Batts 38-45 Mon'!F818</f>
        <v>3648</v>
      </c>
      <c r="G819" s="19">
        <f>'Batts 38-45 Mon'!G818</f>
        <v>3642</v>
      </c>
      <c r="H819" s="19">
        <f>'Batts 38-45 Mon'!H818</f>
        <v>3632</v>
      </c>
      <c r="I819" s="19">
        <f>'Batts 38-45 Mon'!I818</f>
        <v>3634</v>
      </c>
      <c r="J819" s="19">
        <f>'Batts 38-45 Mon'!J818</f>
        <v>3691</v>
      </c>
      <c r="K819" s="19">
        <f>'Batts 38-45 Mon'!K818</f>
        <v>3578</v>
      </c>
      <c r="L819" s="19">
        <f>'Batts 38-45 Mon'!L818</f>
        <v>29106</v>
      </c>
      <c r="M819" s="11">
        <f>'Batts 38-45 Mon'!M818</f>
        <v>163.72125</v>
      </c>
      <c r="N819" s="18">
        <f>'Batts 38-45 Mon'!N818</f>
        <v>0</v>
      </c>
      <c r="O819" s="9"/>
      <c r="P819" s="9" t="b">
        <f>MOD(ROW(A819),O$2)=0</f>
        <v>0</v>
      </c>
      <c r="Q819" s="9"/>
      <c r="R819" s="9"/>
      <c r="S819" s="9"/>
      <c r="T819" s="9"/>
      <c r="U819" s="9"/>
      <c r="V819" s="9"/>
      <c r="W819" s="9"/>
      <c r="X819" s="9"/>
    </row>
    <row r="820" spans="1:24">
      <c r="A820" s="9">
        <f>'Batts 38-45 Mon'!A819</f>
        <v>8170</v>
      </c>
      <c r="B820" s="10">
        <f>'Batts 38-45 Mon'!B819</f>
        <v>9.4560185185185178E-2</v>
      </c>
      <c r="C820" s="10">
        <f>'Batts 38-45 Mon'!C819</f>
        <v>0.97430555555555542</v>
      </c>
      <c r="D820" s="19">
        <f>'Batts 38-45 Mon'!D819</f>
        <v>3635</v>
      </c>
      <c r="E820" s="19">
        <f>'Batts 38-45 Mon'!E819</f>
        <v>3646</v>
      </c>
      <c r="F820" s="19">
        <f>'Batts 38-45 Mon'!F819</f>
        <v>3648</v>
      </c>
      <c r="G820" s="19">
        <f>'Batts 38-45 Mon'!G819</f>
        <v>3642</v>
      </c>
      <c r="H820" s="19">
        <f>'Batts 38-45 Mon'!H819</f>
        <v>3632</v>
      </c>
      <c r="I820" s="19">
        <f>'Batts 38-45 Mon'!I819</f>
        <v>3635</v>
      </c>
      <c r="J820" s="19">
        <f>'Batts 38-45 Mon'!J819</f>
        <v>3691</v>
      </c>
      <c r="K820" s="19">
        <f>'Batts 38-45 Mon'!K819</f>
        <v>3578</v>
      </c>
      <c r="L820" s="19">
        <f>'Batts 38-45 Mon'!L819</f>
        <v>29107</v>
      </c>
      <c r="M820" s="11">
        <f>'Batts 38-45 Mon'!M819</f>
        <v>163.72687500000001</v>
      </c>
      <c r="N820" s="18">
        <f>'Batts 38-45 Mon'!N819</f>
        <v>0</v>
      </c>
      <c r="O820" s="9"/>
      <c r="P820" s="9" t="b">
        <f>MOD(ROW(A820),O$2)=0</f>
        <v>1</v>
      </c>
      <c r="Q820" s="9"/>
      <c r="R820" s="9"/>
      <c r="S820" s="9"/>
      <c r="T820" s="9"/>
      <c r="U820" s="9"/>
      <c r="V820" s="9"/>
      <c r="W820" s="9"/>
      <c r="X820" s="9"/>
    </row>
    <row r="821" spans="1:24" hidden="1">
      <c r="A821" s="9">
        <f>'Batts 38-45 Mon'!A820</f>
        <v>8180</v>
      </c>
      <c r="B821" s="10">
        <f>'Batts 38-45 Mon'!B820</f>
        <v>9.4675925925925941E-2</v>
      </c>
      <c r="C821" s="10">
        <f>'Batts 38-45 Mon'!C820</f>
        <v>0.97442129629629615</v>
      </c>
      <c r="D821" s="19">
        <f>'Batts 38-45 Mon'!D820</f>
        <v>3635</v>
      </c>
      <c r="E821" s="19">
        <f>'Batts 38-45 Mon'!E820</f>
        <v>3646</v>
      </c>
      <c r="F821" s="19">
        <f>'Batts 38-45 Mon'!F820</f>
        <v>3648</v>
      </c>
      <c r="G821" s="19">
        <f>'Batts 38-45 Mon'!G820</f>
        <v>3642</v>
      </c>
      <c r="H821" s="19">
        <f>'Batts 38-45 Mon'!H820</f>
        <v>3632</v>
      </c>
      <c r="I821" s="19">
        <f>'Batts 38-45 Mon'!I820</f>
        <v>3635</v>
      </c>
      <c r="J821" s="19">
        <f>'Batts 38-45 Mon'!J820</f>
        <v>3691</v>
      </c>
      <c r="K821" s="19">
        <f>'Batts 38-45 Mon'!K820</f>
        <v>3578</v>
      </c>
      <c r="L821" s="19">
        <f>'Batts 38-45 Mon'!L820</f>
        <v>29107</v>
      </c>
      <c r="M821" s="11">
        <f>'Batts 38-45 Mon'!M820</f>
        <v>163.72687500000001</v>
      </c>
      <c r="N821" s="18" t="str">
        <f>'Batts 38-45 Mon'!N820</f>
        <v xml:space="preserve">   MAIN: 1.0A</v>
      </c>
      <c r="O821" s="9"/>
      <c r="P821" s="9" t="b">
        <f>MOD(ROW(A821),O$2)=0</f>
        <v>0</v>
      </c>
      <c r="Q821" s="9"/>
      <c r="R821" s="9"/>
      <c r="S821" s="9"/>
      <c r="T821" s="9"/>
      <c r="U821" s="9"/>
      <c r="V821" s="9"/>
      <c r="W821" s="9"/>
      <c r="X821" s="9"/>
    </row>
    <row r="822" spans="1:24" hidden="1">
      <c r="A822" s="9">
        <f>'Batts 38-45 Mon'!A821</f>
        <v>8190</v>
      </c>
      <c r="B822" s="10">
        <f>'Batts 38-45 Mon'!B821</f>
        <v>9.4791666666666663E-2</v>
      </c>
      <c r="C822" s="10">
        <f>'Batts 38-45 Mon'!C821</f>
        <v>0.97453703703703698</v>
      </c>
      <c r="D822" s="19">
        <f>'Batts 38-45 Mon'!D821</f>
        <v>3635</v>
      </c>
      <c r="E822" s="19">
        <f>'Batts 38-45 Mon'!E821</f>
        <v>3646</v>
      </c>
      <c r="F822" s="19">
        <f>'Batts 38-45 Mon'!F821</f>
        <v>3648</v>
      </c>
      <c r="G822" s="19">
        <f>'Batts 38-45 Mon'!G821</f>
        <v>3642</v>
      </c>
      <c r="H822" s="19">
        <f>'Batts 38-45 Mon'!H821</f>
        <v>3632</v>
      </c>
      <c r="I822" s="19">
        <f>'Batts 38-45 Mon'!I821</f>
        <v>3635</v>
      </c>
      <c r="J822" s="19">
        <f>'Batts 38-45 Mon'!J821</f>
        <v>3691</v>
      </c>
      <c r="K822" s="19">
        <f>'Batts 38-45 Mon'!K821</f>
        <v>3578</v>
      </c>
      <c r="L822" s="19">
        <f>'Batts 38-45 Mon'!L821</f>
        <v>29107</v>
      </c>
      <c r="M822" s="11">
        <f>'Batts 38-45 Mon'!M821</f>
        <v>163.72687500000001</v>
      </c>
      <c r="N822" s="18" t="str">
        <f>'Batts 38-45 Mon'!N821</f>
        <v>MAIN: 164.4V, 100%</v>
      </c>
      <c r="O822" s="9"/>
      <c r="P822" s="9" t="b">
        <f>MOD(ROW(A822),O$2)=0</f>
        <v>0</v>
      </c>
      <c r="Q822" s="9"/>
      <c r="R822" s="9"/>
      <c r="S822" s="9"/>
      <c r="T822" s="9"/>
      <c r="U822" s="9"/>
      <c r="V822" s="9"/>
      <c r="W822" s="9"/>
      <c r="X822" s="9"/>
    </row>
    <row r="823" spans="1:24" hidden="1">
      <c r="A823" s="9">
        <f>'Batts 38-45 Mon'!A822</f>
        <v>8200</v>
      </c>
      <c r="B823" s="10">
        <f>'Batts 38-45 Mon'!B822</f>
        <v>9.4907407407407399E-2</v>
      </c>
      <c r="C823" s="10">
        <f>'Batts 38-45 Mon'!C822</f>
        <v>0.9746527777777777</v>
      </c>
      <c r="D823" s="19">
        <f>'Batts 38-45 Mon'!D822</f>
        <v>3635</v>
      </c>
      <c r="E823" s="19">
        <f>'Batts 38-45 Mon'!E822</f>
        <v>3646</v>
      </c>
      <c r="F823" s="19">
        <f>'Batts 38-45 Mon'!F822</f>
        <v>3648</v>
      </c>
      <c r="G823" s="19">
        <f>'Batts 38-45 Mon'!G822</f>
        <v>3642</v>
      </c>
      <c r="H823" s="19">
        <f>'Batts 38-45 Mon'!H822</f>
        <v>3632</v>
      </c>
      <c r="I823" s="19">
        <f>'Batts 38-45 Mon'!I822</f>
        <v>3635</v>
      </c>
      <c r="J823" s="19">
        <f>'Batts 38-45 Mon'!J822</f>
        <v>3691</v>
      </c>
      <c r="K823" s="19">
        <f>'Batts 38-45 Mon'!K822</f>
        <v>3579</v>
      </c>
      <c r="L823" s="19">
        <f>'Batts 38-45 Mon'!L822</f>
        <v>29108</v>
      </c>
      <c r="M823" s="11">
        <f>'Batts 38-45 Mon'!M822</f>
        <v>163.73250000000002</v>
      </c>
      <c r="N823" s="18">
        <f>'Batts 38-45 Mon'!N822</f>
        <v>0</v>
      </c>
      <c r="O823" s="9"/>
      <c r="P823" s="9" t="b">
        <f>MOD(ROW(A823),O$2)=0</f>
        <v>0</v>
      </c>
      <c r="Q823" s="9"/>
      <c r="R823" s="9"/>
      <c r="S823" s="9"/>
      <c r="T823" s="9"/>
      <c r="U823" s="9"/>
      <c r="V823" s="9"/>
      <c r="W823" s="9"/>
      <c r="X823" s="9"/>
    </row>
    <row r="824" spans="1:24" hidden="1">
      <c r="A824" s="9">
        <f>'Batts 38-45 Mon'!A823</f>
        <v>8210</v>
      </c>
      <c r="B824" s="10">
        <f>'Batts 38-45 Mon'!B823</f>
        <v>9.5023148148148162E-2</v>
      </c>
      <c r="C824" s="10">
        <f>'Batts 38-45 Mon'!C823</f>
        <v>0.97476851851851842</v>
      </c>
      <c r="D824" s="19">
        <f>'Batts 38-45 Mon'!D823</f>
        <v>3635</v>
      </c>
      <c r="E824" s="19">
        <f>'Batts 38-45 Mon'!E823</f>
        <v>3646</v>
      </c>
      <c r="F824" s="19">
        <f>'Batts 38-45 Mon'!F823</f>
        <v>3648</v>
      </c>
      <c r="G824" s="19">
        <f>'Batts 38-45 Mon'!G823</f>
        <v>3642</v>
      </c>
      <c r="H824" s="19">
        <f>'Batts 38-45 Mon'!H823</f>
        <v>3632</v>
      </c>
      <c r="I824" s="19">
        <f>'Batts 38-45 Mon'!I823</f>
        <v>3635</v>
      </c>
      <c r="J824" s="19">
        <f>'Batts 38-45 Mon'!J823</f>
        <v>3692</v>
      </c>
      <c r="K824" s="19">
        <f>'Batts 38-45 Mon'!K823</f>
        <v>3578</v>
      </c>
      <c r="L824" s="19">
        <f>'Batts 38-45 Mon'!L823</f>
        <v>29108</v>
      </c>
      <c r="M824" s="11">
        <f>'Batts 38-45 Mon'!M823</f>
        <v>163.73250000000002</v>
      </c>
      <c r="N824" s="18">
        <f>'Batts 38-45 Mon'!N823</f>
        <v>0</v>
      </c>
      <c r="O824" s="9"/>
      <c r="P824" s="9" t="b">
        <f>MOD(ROW(A824),O$2)=0</f>
        <v>0</v>
      </c>
      <c r="Q824" s="9"/>
      <c r="R824" s="9"/>
      <c r="S824" s="9"/>
      <c r="T824" s="9"/>
      <c r="U824" s="9"/>
      <c r="V824" s="9"/>
      <c r="W824" s="9"/>
      <c r="X824" s="9"/>
    </row>
    <row r="825" spans="1:24" hidden="1">
      <c r="A825" s="9">
        <f>'Batts 38-45 Mon'!A824</f>
        <v>8220</v>
      </c>
      <c r="B825" s="10">
        <f>'Batts 38-45 Mon'!B824</f>
        <v>9.5138888888888884E-2</v>
      </c>
      <c r="C825" s="10">
        <f>'Batts 38-45 Mon'!C824</f>
        <v>0.97488425925925914</v>
      </c>
      <c r="D825" s="19">
        <f>'Batts 38-45 Mon'!D824</f>
        <v>3635</v>
      </c>
      <c r="E825" s="19">
        <f>'Batts 38-45 Mon'!E824</f>
        <v>3646</v>
      </c>
      <c r="F825" s="19">
        <f>'Batts 38-45 Mon'!F824</f>
        <v>3648</v>
      </c>
      <c r="G825" s="19">
        <f>'Batts 38-45 Mon'!G824</f>
        <v>3642</v>
      </c>
      <c r="H825" s="19">
        <f>'Batts 38-45 Mon'!H824</f>
        <v>3632</v>
      </c>
      <c r="I825" s="19">
        <f>'Batts 38-45 Mon'!I824</f>
        <v>3635</v>
      </c>
      <c r="J825" s="19">
        <f>'Batts 38-45 Mon'!J824</f>
        <v>3692</v>
      </c>
      <c r="K825" s="19">
        <f>'Batts 38-45 Mon'!K824</f>
        <v>3578</v>
      </c>
      <c r="L825" s="19">
        <f>'Batts 38-45 Mon'!L824</f>
        <v>29108</v>
      </c>
      <c r="M825" s="11">
        <f>'Batts 38-45 Mon'!M824</f>
        <v>163.73250000000002</v>
      </c>
      <c r="N825" s="18">
        <f>'Batts 38-45 Mon'!N824</f>
        <v>0</v>
      </c>
      <c r="O825" s="9"/>
      <c r="P825" s="9" t="b">
        <f>MOD(ROW(A825),O$2)=0</f>
        <v>0</v>
      </c>
      <c r="Q825" s="9"/>
      <c r="R825" s="9"/>
      <c r="S825" s="9"/>
      <c r="T825" s="9"/>
      <c r="U825" s="9"/>
      <c r="V825" s="9"/>
      <c r="W825" s="9"/>
      <c r="X825" s="9"/>
    </row>
    <row r="826" spans="1:24" hidden="1">
      <c r="A826" s="9">
        <f>'Batts 38-45 Mon'!A825</f>
        <v>8230</v>
      </c>
      <c r="B826" s="10">
        <f>'Batts 38-45 Mon'!B825</f>
        <v>9.525462962962962E-2</v>
      </c>
      <c r="C826" s="10">
        <f>'Batts 38-45 Mon'!C825</f>
        <v>0.97499999999999987</v>
      </c>
      <c r="D826" s="19">
        <f>'Batts 38-45 Mon'!D825</f>
        <v>3635</v>
      </c>
      <c r="E826" s="19">
        <f>'Batts 38-45 Mon'!E825</f>
        <v>3646</v>
      </c>
      <c r="F826" s="19">
        <f>'Batts 38-45 Mon'!F825</f>
        <v>3648</v>
      </c>
      <c r="G826" s="19">
        <f>'Batts 38-45 Mon'!G825</f>
        <v>3642</v>
      </c>
      <c r="H826" s="19">
        <f>'Batts 38-45 Mon'!H825</f>
        <v>3632</v>
      </c>
      <c r="I826" s="19">
        <f>'Batts 38-45 Mon'!I825</f>
        <v>3635</v>
      </c>
      <c r="J826" s="19">
        <f>'Batts 38-45 Mon'!J825</f>
        <v>3692</v>
      </c>
      <c r="K826" s="19">
        <f>'Batts 38-45 Mon'!K825</f>
        <v>3578</v>
      </c>
      <c r="L826" s="19">
        <f>'Batts 38-45 Mon'!L825</f>
        <v>29108</v>
      </c>
      <c r="M826" s="11">
        <f>'Batts 38-45 Mon'!M825</f>
        <v>163.73250000000002</v>
      </c>
      <c r="N826" s="18">
        <f>'Batts 38-45 Mon'!N825</f>
        <v>0</v>
      </c>
      <c r="O826" s="9"/>
      <c r="P826" s="9" t="b">
        <f>MOD(ROW(A826),O$2)=0</f>
        <v>0</v>
      </c>
      <c r="Q826" s="9"/>
      <c r="R826" s="9"/>
      <c r="S826" s="9"/>
      <c r="T826" s="9"/>
      <c r="U826" s="9"/>
      <c r="V826" s="9"/>
      <c r="W826" s="9"/>
      <c r="X826" s="9"/>
    </row>
    <row r="827" spans="1:24" hidden="1">
      <c r="A827" s="9">
        <f>'Batts 38-45 Mon'!A826</f>
        <v>8240</v>
      </c>
      <c r="B827" s="10">
        <f>'Batts 38-45 Mon'!B826</f>
        <v>9.5370370370370383E-2</v>
      </c>
      <c r="C827" s="10">
        <f>'Batts 38-45 Mon'!C826</f>
        <v>0.9751157407407407</v>
      </c>
      <c r="D827" s="19">
        <f>'Batts 38-45 Mon'!D826</f>
        <v>3635</v>
      </c>
      <c r="E827" s="19">
        <f>'Batts 38-45 Mon'!E826</f>
        <v>3646</v>
      </c>
      <c r="F827" s="19">
        <f>'Batts 38-45 Mon'!F826</f>
        <v>3648</v>
      </c>
      <c r="G827" s="19">
        <f>'Batts 38-45 Mon'!G826</f>
        <v>3642</v>
      </c>
      <c r="H827" s="19">
        <f>'Batts 38-45 Mon'!H826</f>
        <v>3632</v>
      </c>
      <c r="I827" s="19">
        <f>'Batts 38-45 Mon'!I826</f>
        <v>3635</v>
      </c>
      <c r="J827" s="19">
        <f>'Batts 38-45 Mon'!J826</f>
        <v>3693</v>
      </c>
      <c r="K827" s="19">
        <f>'Batts 38-45 Mon'!K826</f>
        <v>3578</v>
      </c>
      <c r="L827" s="19">
        <f>'Batts 38-45 Mon'!L826</f>
        <v>29109</v>
      </c>
      <c r="M827" s="11">
        <f>'Batts 38-45 Mon'!M826</f>
        <v>163.738125</v>
      </c>
      <c r="N827" s="18">
        <f>'Batts 38-45 Mon'!N826</f>
        <v>0</v>
      </c>
      <c r="O827" s="9"/>
      <c r="P827" s="9" t="b">
        <f>MOD(ROW(A827),O$2)=0</f>
        <v>0</v>
      </c>
      <c r="Q827" s="9"/>
      <c r="R827" s="9"/>
      <c r="S827" s="9"/>
      <c r="T827" s="9"/>
      <c r="U827" s="9"/>
      <c r="V827" s="9"/>
      <c r="W827" s="9"/>
      <c r="X827" s="9"/>
    </row>
    <row r="828" spans="1:24" hidden="1">
      <c r="A828" s="9">
        <f>'Batts 38-45 Mon'!A827</f>
        <v>8250</v>
      </c>
      <c r="B828" s="10">
        <f>'Batts 38-45 Mon'!B827</f>
        <v>9.5486111111111105E-2</v>
      </c>
      <c r="C828" s="10">
        <f>'Batts 38-45 Mon'!C827</f>
        <v>0.97523148148148131</v>
      </c>
      <c r="D828" s="19">
        <f>'Batts 38-45 Mon'!D827</f>
        <v>3635</v>
      </c>
      <c r="E828" s="19">
        <f>'Batts 38-45 Mon'!E827</f>
        <v>3646</v>
      </c>
      <c r="F828" s="19">
        <f>'Batts 38-45 Mon'!F827</f>
        <v>3648</v>
      </c>
      <c r="G828" s="19">
        <f>'Batts 38-45 Mon'!G827</f>
        <v>3642</v>
      </c>
      <c r="H828" s="19">
        <f>'Batts 38-45 Mon'!H827</f>
        <v>3632</v>
      </c>
      <c r="I828" s="19">
        <f>'Batts 38-45 Mon'!I827</f>
        <v>3635</v>
      </c>
      <c r="J828" s="19">
        <f>'Batts 38-45 Mon'!J827</f>
        <v>3693</v>
      </c>
      <c r="K828" s="19">
        <f>'Batts 38-45 Mon'!K827</f>
        <v>3576</v>
      </c>
      <c r="L828" s="19">
        <f>'Batts 38-45 Mon'!L827</f>
        <v>29107</v>
      </c>
      <c r="M828" s="11">
        <f>'Batts 38-45 Mon'!M827</f>
        <v>163.72687500000001</v>
      </c>
      <c r="N828" s="18">
        <f>'Batts 38-45 Mon'!N827</f>
        <v>0</v>
      </c>
      <c r="O828" s="9"/>
      <c r="P828" s="9" t="b">
        <f>MOD(ROW(A828),O$2)=0</f>
        <v>0</v>
      </c>
      <c r="Q828" s="9"/>
      <c r="R828" s="9"/>
      <c r="S828" s="9"/>
      <c r="T828" s="9"/>
      <c r="U828" s="9"/>
      <c r="V828" s="9"/>
      <c r="W828" s="9"/>
      <c r="X828" s="9"/>
    </row>
    <row r="829" spans="1:24" hidden="1">
      <c r="A829" s="9">
        <f>'Batts 38-45 Mon'!A828</f>
        <v>8260</v>
      </c>
      <c r="B829" s="10">
        <f>'Batts 38-45 Mon'!B828</f>
        <v>9.5601851851851841E-2</v>
      </c>
      <c r="C829" s="10">
        <f>'Batts 38-45 Mon'!C828</f>
        <v>0.97534722222222214</v>
      </c>
      <c r="D829" s="19">
        <f>'Batts 38-45 Mon'!D828</f>
        <v>3635</v>
      </c>
      <c r="E829" s="19">
        <f>'Batts 38-45 Mon'!E828</f>
        <v>3646</v>
      </c>
      <c r="F829" s="19">
        <f>'Batts 38-45 Mon'!F828</f>
        <v>3648</v>
      </c>
      <c r="G829" s="19">
        <f>'Batts 38-45 Mon'!G828</f>
        <v>3642</v>
      </c>
      <c r="H829" s="19">
        <f>'Batts 38-45 Mon'!H828</f>
        <v>3632</v>
      </c>
      <c r="I829" s="19">
        <f>'Batts 38-45 Mon'!I828</f>
        <v>3635</v>
      </c>
      <c r="J829" s="19">
        <f>'Batts 38-45 Mon'!J828</f>
        <v>3693</v>
      </c>
      <c r="K829" s="19">
        <f>'Batts 38-45 Mon'!K828</f>
        <v>3578</v>
      </c>
      <c r="L829" s="19">
        <f>'Batts 38-45 Mon'!L828</f>
        <v>29109</v>
      </c>
      <c r="M829" s="11">
        <f>'Batts 38-45 Mon'!M828</f>
        <v>163.738125</v>
      </c>
      <c r="N829" s="18">
        <f>'Batts 38-45 Mon'!N828</f>
        <v>0</v>
      </c>
      <c r="O829" s="9"/>
      <c r="P829" s="9" t="b">
        <f>MOD(ROW(A829),O$2)=0</f>
        <v>0</v>
      </c>
      <c r="Q829" s="9"/>
      <c r="R829" s="9"/>
      <c r="S829" s="9"/>
      <c r="T829" s="9"/>
      <c r="U829" s="9"/>
      <c r="V829" s="9"/>
      <c r="W829" s="9"/>
      <c r="X829" s="9"/>
    </row>
    <row r="830" spans="1:24">
      <c r="A830" s="9">
        <f>'Batts 38-45 Mon'!A829</f>
        <v>8270</v>
      </c>
      <c r="B830" s="10">
        <f>'Batts 38-45 Mon'!B829</f>
        <v>9.5717592592592604E-2</v>
      </c>
      <c r="C830" s="10">
        <f>'Batts 38-45 Mon'!C829</f>
        <v>0.97546296296296287</v>
      </c>
      <c r="D830" s="19">
        <f>'Batts 38-45 Mon'!D829</f>
        <v>3635</v>
      </c>
      <c r="E830" s="19">
        <f>'Batts 38-45 Mon'!E829</f>
        <v>3646</v>
      </c>
      <c r="F830" s="19">
        <f>'Batts 38-45 Mon'!F829</f>
        <v>3648</v>
      </c>
      <c r="G830" s="19">
        <f>'Batts 38-45 Mon'!G829</f>
        <v>3642</v>
      </c>
      <c r="H830" s="19">
        <f>'Batts 38-45 Mon'!H829</f>
        <v>3632</v>
      </c>
      <c r="I830" s="19">
        <f>'Batts 38-45 Mon'!I829</f>
        <v>3635</v>
      </c>
      <c r="J830" s="19">
        <f>'Batts 38-45 Mon'!J829</f>
        <v>3694</v>
      </c>
      <c r="K830" s="19">
        <f>'Batts 38-45 Mon'!K829</f>
        <v>3578</v>
      </c>
      <c r="L830" s="19">
        <f>'Batts 38-45 Mon'!L829</f>
        <v>29110</v>
      </c>
      <c r="M830" s="11">
        <f>'Batts 38-45 Mon'!M829</f>
        <v>163.74375000000001</v>
      </c>
      <c r="N830" s="18">
        <f>'Batts 38-45 Mon'!N829</f>
        <v>0</v>
      </c>
      <c r="O830" s="9"/>
      <c r="P830" s="9" t="b">
        <f>MOD(ROW(A830),O$2)=0</f>
        <v>1</v>
      </c>
      <c r="Q830" s="9"/>
      <c r="R830" s="9"/>
      <c r="S830" s="9"/>
      <c r="T830" s="9"/>
      <c r="U830" s="9"/>
      <c r="V830" s="9"/>
      <c r="W830" s="9"/>
      <c r="X830" s="9"/>
    </row>
    <row r="831" spans="1:24" hidden="1">
      <c r="A831" s="9">
        <f>'Batts 38-45 Mon'!A830</f>
        <v>8280</v>
      </c>
      <c r="B831" s="10">
        <f>'Batts 38-45 Mon'!B830</f>
        <v>9.5833333333333326E-2</v>
      </c>
      <c r="C831" s="10">
        <f>'Batts 38-45 Mon'!C830</f>
        <v>0.97557870370370359</v>
      </c>
      <c r="D831" s="19">
        <f>'Batts 38-45 Mon'!D830</f>
        <v>3635</v>
      </c>
      <c r="E831" s="19">
        <f>'Batts 38-45 Mon'!E830</f>
        <v>3646</v>
      </c>
      <c r="F831" s="19">
        <f>'Batts 38-45 Mon'!F830</f>
        <v>3648</v>
      </c>
      <c r="G831" s="19">
        <f>'Batts 38-45 Mon'!G830</f>
        <v>3642</v>
      </c>
      <c r="H831" s="19">
        <f>'Batts 38-45 Mon'!H830</f>
        <v>3632</v>
      </c>
      <c r="I831" s="19">
        <f>'Batts 38-45 Mon'!I830</f>
        <v>3635</v>
      </c>
      <c r="J831" s="19">
        <f>'Batts 38-45 Mon'!J830</f>
        <v>3694</v>
      </c>
      <c r="K831" s="19">
        <f>'Batts 38-45 Mon'!K830</f>
        <v>3576</v>
      </c>
      <c r="L831" s="19">
        <f>'Batts 38-45 Mon'!L830</f>
        <v>29108</v>
      </c>
      <c r="M831" s="11">
        <f>'Batts 38-45 Mon'!M830</f>
        <v>163.73250000000002</v>
      </c>
      <c r="N831" s="18">
        <f>'Batts 38-45 Mon'!N830</f>
        <v>0</v>
      </c>
      <c r="O831" s="9"/>
      <c r="P831" s="9" t="b">
        <f>MOD(ROW(A831),O$2)=0</f>
        <v>0</v>
      </c>
      <c r="Q831" s="9"/>
      <c r="R831" s="9"/>
      <c r="S831" s="9"/>
      <c r="T831" s="9"/>
      <c r="U831" s="9"/>
      <c r="V831" s="9"/>
      <c r="W831" s="9"/>
      <c r="X831" s="9"/>
    </row>
    <row r="832" spans="1:24" hidden="1">
      <c r="A832" s="9">
        <f>'Batts 38-45 Mon'!A831</f>
        <v>8290</v>
      </c>
      <c r="B832" s="10">
        <f>'Batts 38-45 Mon'!B831</f>
        <v>9.5949074074074062E-2</v>
      </c>
      <c r="C832" s="10">
        <f>'Batts 38-45 Mon'!C831</f>
        <v>0.97569444444444431</v>
      </c>
      <c r="D832" s="19">
        <f>'Batts 38-45 Mon'!D831</f>
        <v>3635</v>
      </c>
      <c r="E832" s="19">
        <f>'Batts 38-45 Mon'!E831</f>
        <v>3646</v>
      </c>
      <c r="F832" s="19">
        <f>'Batts 38-45 Mon'!F831</f>
        <v>3648</v>
      </c>
      <c r="G832" s="19">
        <f>'Batts 38-45 Mon'!G831</f>
        <v>3642</v>
      </c>
      <c r="H832" s="19">
        <f>'Batts 38-45 Mon'!H831</f>
        <v>3632</v>
      </c>
      <c r="I832" s="19">
        <f>'Batts 38-45 Mon'!I831</f>
        <v>3635</v>
      </c>
      <c r="J832" s="19">
        <f>'Batts 38-45 Mon'!J831</f>
        <v>3694</v>
      </c>
      <c r="K832" s="19">
        <f>'Batts 38-45 Mon'!K831</f>
        <v>3578</v>
      </c>
      <c r="L832" s="19">
        <f>'Batts 38-45 Mon'!L831</f>
        <v>29110</v>
      </c>
      <c r="M832" s="11">
        <f>'Batts 38-45 Mon'!M831</f>
        <v>163.74375000000001</v>
      </c>
      <c r="N832" s="18">
        <f>'Batts 38-45 Mon'!N831</f>
        <v>0</v>
      </c>
      <c r="O832" s="9"/>
      <c r="P832" s="9" t="b">
        <f>MOD(ROW(A832),O$2)=0</f>
        <v>0</v>
      </c>
      <c r="Q832" s="9"/>
      <c r="R832" s="9"/>
      <c r="S832" s="9"/>
      <c r="T832" s="9"/>
      <c r="U832" s="9"/>
      <c r="V832" s="9"/>
      <c r="W832" s="9"/>
      <c r="X832" s="9"/>
    </row>
    <row r="833" spans="1:24" hidden="1">
      <c r="A833" s="9">
        <f>'Batts 38-45 Mon'!A832</f>
        <v>8300</v>
      </c>
      <c r="B833" s="10">
        <f>'Batts 38-45 Mon'!B832</f>
        <v>9.6064814814814825E-2</v>
      </c>
      <c r="C833" s="10">
        <f>'Batts 38-45 Mon'!C832</f>
        <v>0.97581018518518503</v>
      </c>
      <c r="D833" s="19">
        <f>'Batts 38-45 Mon'!D832</f>
        <v>3635</v>
      </c>
      <c r="E833" s="19">
        <f>'Batts 38-45 Mon'!E832</f>
        <v>3646</v>
      </c>
      <c r="F833" s="19">
        <f>'Batts 38-45 Mon'!F832</f>
        <v>3648</v>
      </c>
      <c r="G833" s="19">
        <f>'Batts 38-45 Mon'!G832</f>
        <v>3642</v>
      </c>
      <c r="H833" s="19">
        <f>'Batts 38-45 Mon'!H832</f>
        <v>3632</v>
      </c>
      <c r="I833" s="19">
        <f>'Batts 38-45 Mon'!I832</f>
        <v>3635</v>
      </c>
      <c r="J833" s="19">
        <f>'Batts 38-45 Mon'!J832</f>
        <v>3696</v>
      </c>
      <c r="K833" s="19">
        <f>'Batts 38-45 Mon'!K832</f>
        <v>3576</v>
      </c>
      <c r="L833" s="19">
        <f>'Batts 38-45 Mon'!L832</f>
        <v>29110</v>
      </c>
      <c r="M833" s="11">
        <f>'Batts 38-45 Mon'!M832</f>
        <v>163.74375000000001</v>
      </c>
      <c r="N833" s="18">
        <f>'Batts 38-45 Mon'!N832</f>
        <v>0</v>
      </c>
      <c r="O833" s="9"/>
      <c r="P833" s="9" t="b">
        <f>MOD(ROW(A833),O$2)=0</f>
        <v>0</v>
      </c>
      <c r="Q833" s="9"/>
      <c r="R833" s="9"/>
      <c r="S833" s="9"/>
      <c r="T833" s="9"/>
      <c r="U833" s="9"/>
      <c r="V833" s="9"/>
      <c r="W833" s="9"/>
      <c r="X833" s="9"/>
    </row>
    <row r="834" spans="1:24" hidden="1">
      <c r="A834" s="9">
        <f>'Batts 38-45 Mon'!A833</f>
        <v>8310</v>
      </c>
      <c r="B834" s="10">
        <f>'Batts 38-45 Mon'!B833</f>
        <v>9.6180555555555547E-2</v>
      </c>
      <c r="C834" s="10">
        <f>'Batts 38-45 Mon'!C833</f>
        <v>0.97592592592592586</v>
      </c>
      <c r="D834" s="19">
        <f>'Batts 38-45 Mon'!D833</f>
        <v>3635</v>
      </c>
      <c r="E834" s="19">
        <f>'Batts 38-45 Mon'!E833</f>
        <v>3646</v>
      </c>
      <c r="F834" s="19">
        <f>'Batts 38-45 Mon'!F833</f>
        <v>3648</v>
      </c>
      <c r="G834" s="19">
        <f>'Batts 38-45 Mon'!G833</f>
        <v>3642</v>
      </c>
      <c r="H834" s="19">
        <f>'Batts 38-45 Mon'!H833</f>
        <v>3632</v>
      </c>
      <c r="I834" s="19">
        <f>'Batts 38-45 Mon'!I833</f>
        <v>3635</v>
      </c>
      <c r="J834" s="19">
        <f>'Batts 38-45 Mon'!J833</f>
        <v>3696</v>
      </c>
      <c r="K834" s="19">
        <f>'Batts 38-45 Mon'!K833</f>
        <v>3578</v>
      </c>
      <c r="L834" s="19">
        <f>'Batts 38-45 Mon'!L833</f>
        <v>29112</v>
      </c>
      <c r="M834" s="11">
        <f>'Batts 38-45 Mon'!M833</f>
        <v>163.755</v>
      </c>
      <c r="N834" s="18">
        <f>'Batts 38-45 Mon'!N833</f>
        <v>0</v>
      </c>
      <c r="O834" s="9"/>
      <c r="P834" s="9" t="b">
        <f>MOD(ROW(A834),O$2)=0</f>
        <v>0</v>
      </c>
      <c r="Q834" s="9"/>
      <c r="R834" s="9"/>
      <c r="S834" s="9"/>
      <c r="T834" s="9"/>
      <c r="U834" s="9"/>
      <c r="V834" s="9"/>
      <c r="W834" s="9"/>
      <c r="X834" s="9"/>
    </row>
    <row r="835" spans="1:24" hidden="1">
      <c r="A835" s="9">
        <f>'Batts 38-45 Mon'!A834</f>
        <v>8320</v>
      </c>
      <c r="B835" s="10">
        <f>'Batts 38-45 Mon'!B834</f>
        <v>9.6296296296296283E-2</v>
      </c>
      <c r="C835" s="10">
        <f>'Batts 38-45 Mon'!C834</f>
        <v>0.97604166666666659</v>
      </c>
      <c r="D835" s="19">
        <f>'Batts 38-45 Mon'!D834</f>
        <v>3635</v>
      </c>
      <c r="E835" s="19">
        <f>'Batts 38-45 Mon'!E834</f>
        <v>3646</v>
      </c>
      <c r="F835" s="19">
        <f>'Batts 38-45 Mon'!F834</f>
        <v>3648</v>
      </c>
      <c r="G835" s="19">
        <f>'Batts 38-45 Mon'!G834</f>
        <v>3642</v>
      </c>
      <c r="H835" s="19">
        <f>'Batts 38-45 Mon'!H834</f>
        <v>3632</v>
      </c>
      <c r="I835" s="19">
        <f>'Batts 38-45 Mon'!I834</f>
        <v>3635</v>
      </c>
      <c r="J835" s="19">
        <f>'Batts 38-45 Mon'!J834</f>
        <v>3696</v>
      </c>
      <c r="K835" s="19">
        <f>'Batts 38-45 Mon'!K834</f>
        <v>3576</v>
      </c>
      <c r="L835" s="19">
        <f>'Batts 38-45 Mon'!L834</f>
        <v>29110</v>
      </c>
      <c r="M835" s="11">
        <f>'Batts 38-45 Mon'!M834</f>
        <v>163.74375000000001</v>
      </c>
      <c r="N835" s="18">
        <f>'Batts 38-45 Mon'!N834</f>
        <v>0</v>
      </c>
      <c r="O835" s="9"/>
      <c r="P835" s="9" t="b">
        <f>MOD(ROW(A835),O$2)=0</f>
        <v>0</v>
      </c>
      <c r="Q835" s="9"/>
      <c r="R835" s="9"/>
      <c r="S835" s="9"/>
      <c r="T835" s="9"/>
      <c r="U835" s="9"/>
      <c r="V835" s="9"/>
      <c r="W835" s="9"/>
      <c r="X835" s="9"/>
    </row>
    <row r="836" spans="1:24" hidden="1">
      <c r="A836" s="9">
        <f>'Batts 38-45 Mon'!A835</f>
        <v>8330</v>
      </c>
      <c r="B836" s="10">
        <f>'Batts 38-45 Mon'!B835</f>
        <v>9.6412037037037046E-2</v>
      </c>
      <c r="C836" s="10">
        <f>'Batts 38-45 Mon'!C835</f>
        <v>0.97615740740740731</v>
      </c>
      <c r="D836" s="19">
        <f>'Batts 38-45 Mon'!D835</f>
        <v>3635</v>
      </c>
      <c r="E836" s="19">
        <f>'Batts 38-45 Mon'!E835</f>
        <v>3646</v>
      </c>
      <c r="F836" s="19">
        <f>'Batts 38-45 Mon'!F835</f>
        <v>3648</v>
      </c>
      <c r="G836" s="19">
        <f>'Batts 38-45 Mon'!G835</f>
        <v>3642</v>
      </c>
      <c r="H836" s="19">
        <f>'Batts 38-45 Mon'!H835</f>
        <v>3632</v>
      </c>
      <c r="I836" s="19">
        <f>'Batts 38-45 Mon'!I835</f>
        <v>3636</v>
      </c>
      <c r="J836" s="19">
        <f>'Batts 38-45 Mon'!J835</f>
        <v>3696</v>
      </c>
      <c r="K836" s="19">
        <f>'Batts 38-45 Mon'!K835</f>
        <v>3578</v>
      </c>
      <c r="L836" s="19">
        <f>'Batts 38-45 Mon'!L835</f>
        <v>29113</v>
      </c>
      <c r="M836" s="11">
        <f>'Batts 38-45 Mon'!M835</f>
        <v>163.760625</v>
      </c>
      <c r="N836" s="18">
        <f>'Batts 38-45 Mon'!N835</f>
        <v>0</v>
      </c>
      <c r="O836" s="9"/>
      <c r="P836" s="9" t="b">
        <f>MOD(ROW(A836),O$2)=0</f>
        <v>0</v>
      </c>
      <c r="Q836" s="9"/>
      <c r="R836" s="9"/>
      <c r="S836" s="9"/>
      <c r="T836" s="9"/>
      <c r="U836" s="9"/>
      <c r="V836" s="9"/>
      <c r="W836" s="9"/>
      <c r="X836" s="9"/>
    </row>
    <row r="837" spans="1:24" hidden="1">
      <c r="A837" s="9">
        <f>'Batts 38-45 Mon'!A836</f>
        <v>8340</v>
      </c>
      <c r="B837" s="10">
        <f>'Batts 38-45 Mon'!B836</f>
        <v>9.6527777777777782E-2</v>
      </c>
      <c r="C837" s="10">
        <f>'Batts 38-45 Mon'!C836</f>
        <v>0.97627314814814803</v>
      </c>
      <c r="D837" s="19">
        <f>'Batts 38-45 Mon'!D836</f>
        <v>3635</v>
      </c>
      <c r="E837" s="19">
        <f>'Batts 38-45 Mon'!E836</f>
        <v>3646</v>
      </c>
      <c r="F837" s="19">
        <f>'Batts 38-45 Mon'!F836</f>
        <v>3648</v>
      </c>
      <c r="G837" s="19">
        <f>'Batts 38-45 Mon'!G836</f>
        <v>3642</v>
      </c>
      <c r="H837" s="19">
        <f>'Batts 38-45 Mon'!H836</f>
        <v>3632</v>
      </c>
      <c r="I837" s="19">
        <f>'Batts 38-45 Mon'!I836</f>
        <v>3636</v>
      </c>
      <c r="J837" s="19">
        <f>'Batts 38-45 Mon'!J836</f>
        <v>3696</v>
      </c>
      <c r="K837" s="19">
        <f>'Batts 38-45 Mon'!K836</f>
        <v>3578</v>
      </c>
      <c r="L837" s="19">
        <f>'Batts 38-45 Mon'!L836</f>
        <v>29113</v>
      </c>
      <c r="M837" s="11">
        <f>'Batts 38-45 Mon'!M836</f>
        <v>163.760625</v>
      </c>
      <c r="N837" s="18">
        <f>'Batts 38-45 Mon'!N836</f>
        <v>0</v>
      </c>
      <c r="O837" s="9"/>
      <c r="P837" s="9" t="b">
        <f>MOD(ROW(A837),O$2)=0</f>
        <v>0</v>
      </c>
      <c r="Q837" s="9"/>
      <c r="R837" s="9"/>
      <c r="S837" s="9"/>
      <c r="T837" s="9"/>
      <c r="U837" s="9"/>
      <c r="V837" s="9"/>
      <c r="W837" s="9"/>
      <c r="X837" s="9"/>
    </row>
    <row r="838" spans="1:24" hidden="1">
      <c r="A838" s="9">
        <f>'Batts 38-45 Mon'!A837</f>
        <v>8350</v>
      </c>
      <c r="B838" s="10">
        <f>'Batts 38-45 Mon'!B837</f>
        <v>9.6643518518518504E-2</v>
      </c>
      <c r="C838" s="10">
        <f>'Batts 38-45 Mon'!C837</f>
        <v>0.97638888888888875</v>
      </c>
      <c r="D838" s="19">
        <f>'Batts 38-45 Mon'!D837</f>
        <v>3635</v>
      </c>
      <c r="E838" s="19">
        <f>'Batts 38-45 Mon'!E837</f>
        <v>3646</v>
      </c>
      <c r="F838" s="19">
        <f>'Batts 38-45 Mon'!F837</f>
        <v>3648</v>
      </c>
      <c r="G838" s="19">
        <f>'Batts 38-45 Mon'!G837</f>
        <v>3642</v>
      </c>
      <c r="H838" s="19">
        <f>'Batts 38-45 Mon'!H837</f>
        <v>3632</v>
      </c>
      <c r="I838" s="19">
        <f>'Batts 38-45 Mon'!I837</f>
        <v>3636</v>
      </c>
      <c r="J838" s="19">
        <f>'Batts 38-45 Mon'!J837</f>
        <v>3696</v>
      </c>
      <c r="K838" s="19">
        <f>'Batts 38-45 Mon'!K837</f>
        <v>3578</v>
      </c>
      <c r="L838" s="19">
        <f>'Batts 38-45 Mon'!L837</f>
        <v>29113</v>
      </c>
      <c r="M838" s="11">
        <f>'Batts 38-45 Mon'!M837</f>
        <v>163.760625</v>
      </c>
      <c r="N838" s="18">
        <f>'Batts 38-45 Mon'!N837</f>
        <v>0</v>
      </c>
      <c r="O838" s="9"/>
      <c r="P838" s="9" t="b">
        <f>MOD(ROW(A838),O$2)=0</f>
        <v>0</v>
      </c>
      <c r="Q838" s="9"/>
      <c r="R838" s="9"/>
      <c r="S838" s="9"/>
      <c r="T838" s="9"/>
      <c r="U838" s="9"/>
      <c r="V838" s="9"/>
      <c r="W838" s="9"/>
      <c r="X838" s="9"/>
    </row>
    <row r="839" spans="1:24" hidden="1">
      <c r="A839" s="9">
        <f>'Batts 38-45 Mon'!A838</f>
        <v>8360</v>
      </c>
      <c r="B839" s="10">
        <f>'Batts 38-45 Mon'!B838</f>
        <v>9.6759259259259267E-2</v>
      </c>
      <c r="C839" s="10">
        <f>'Batts 38-45 Mon'!C838</f>
        <v>0.97650462962962958</v>
      </c>
      <c r="D839" s="19">
        <f>'Batts 38-45 Mon'!D838</f>
        <v>3635</v>
      </c>
      <c r="E839" s="19">
        <f>'Batts 38-45 Mon'!E838</f>
        <v>3646</v>
      </c>
      <c r="F839" s="19">
        <f>'Batts 38-45 Mon'!F838</f>
        <v>3648</v>
      </c>
      <c r="G839" s="19">
        <f>'Batts 38-45 Mon'!G838</f>
        <v>3642</v>
      </c>
      <c r="H839" s="19">
        <f>'Batts 38-45 Mon'!H838</f>
        <v>3632</v>
      </c>
      <c r="I839" s="19">
        <f>'Batts 38-45 Mon'!I838</f>
        <v>3637</v>
      </c>
      <c r="J839" s="19">
        <f>'Batts 38-45 Mon'!J838</f>
        <v>3696</v>
      </c>
      <c r="K839" s="19">
        <f>'Batts 38-45 Mon'!K838</f>
        <v>3579</v>
      </c>
      <c r="L839" s="19">
        <f>'Batts 38-45 Mon'!L838</f>
        <v>29115</v>
      </c>
      <c r="M839" s="11">
        <f>'Batts 38-45 Mon'!M838</f>
        <v>163.77187499999999</v>
      </c>
      <c r="N839" s="18">
        <f>'Batts 38-45 Mon'!N838</f>
        <v>0</v>
      </c>
      <c r="O839" s="9"/>
      <c r="P839" s="9" t="b">
        <f>MOD(ROW(A839),O$2)=0</f>
        <v>0</v>
      </c>
      <c r="Q839" s="9"/>
      <c r="R839" s="9"/>
      <c r="S839" s="9"/>
      <c r="T839" s="9"/>
      <c r="U839" s="9"/>
      <c r="V839" s="9"/>
      <c r="W839" s="9"/>
      <c r="X839" s="9"/>
    </row>
    <row r="840" spans="1:24">
      <c r="A840" s="9">
        <f>'Batts 38-45 Mon'!A839</f>
        <v>8370</v>
      </c>
      <c r="B840" s="10">
        <f>'Batts 38-45 Mon'!B839</f>
        <v>9.6875000000000003E-2</v>
      </c>
      <c r="C840" s="10">
        <f>'Batts 38-45 Mon'!C839</f>
        <v>0.97662037037037031</v>
      </c>
      <c r="D840" s="19">
        <f>'Batts 38-45 Mon'!D839</f>
        <v>3635</v>
      </c>
      <c r="E840" s="19">
        <f>'Batts 38-45 Mon'!E839</f>
        <v>3646</v>
      </c>
      <c r="F840" s="19">
        <f>'Batts 38-45 Mon'!F839</f>
        <v>3648</v>
      </c>
      <c r="G840" s="19">
        <f>'Batts 38-45 Mon'!G839</f>
        <v>3642</v>
      </c>
      <c r="H840" s="19">
        <f>'Batts 38-45 Mon'!H839</f>
        <v>3632</v>
      </c>
      <c r="I840" s="19">
        <f>'Batts 38-45 Mon'!I839</f>
        <v>3636</v>
      </c>
      <c r="J840" s="19">
        <f>'Batts 38-45 Mon'!J839</f>
        <v>3696</v>
      </c>
      <c r="K840" s="19">
        <f>'Batts 38-45 Mon'!K839</f>
        <v>3578</v>
      </c>
      <c r="L840" s="19">
        <f>'Batts 38-45 Mon'!L839</f>
        <v>29113</v>
      </c>
      <c r="M840" s="11">
        <f>'Batts 38-45 Mon'!M839</f>
        <v>163.760625</v>
      </c>
      <c r="N840" s="18">
        <f>'Batts 38-45 Mon'!N839</f>
        <v>0</v>
      </c>
      <c r="O840" s="9"/>
      <c r="P840" s="9" t="b">
        <f>MOD(ROW(A840),O$2)=0</f>
        <v>1</v>
      </c>
      <c r="Q840" s="9"/>
      <c r="R840" s="9"/>
      <c r="S840" s="9"/>
      <c r="T840" s="9"/>
      <c r="U840" s="9"/>
      <c r="V840" s="9"/>
      <c r="W840" s="9"/>
      <c r="X840" s="9"/>
    </row>
    <row r="841" spans="1:24" hidden="1">
      <c r="A841" s="9">
        <f>'Batts 38-45 Mon'!A840</f>
        <v>8380</v>
      </c>
      <c r="B841" s="10">
        <f>'Batts 38-45 Mon'!B840</f>
        <v>9.6990740740740725E-2</v>
      </c>
      <c r="C841" s="10">
        <f>'Batts 38-45 Mon'!C840</f>
        <v>0.97673611111111103</v>
      </c>
      <c r="D841" s="19">
        <f>'Batts 38-45 Mon'!D840</f>
        <v>3635</v>
      </c>
      <c r="E841" s="19">
        <f>'Batts 38-45 Mon'!E840</f>
        <v>3646</v>
      </c>
      <c r="F841" s="19">
        <f>'Batts 38-45 Mon'!F840</f>
        <v>3648</v>
      </c>
      <c r="G841" s="19">
        <f>'Batts 38-45 Mon'!G840</f>
        <v>3642</v>
      </c>
      <c r="H841" s="19">
        <f>'Batts 38-45 Mon'!H840</f>
        <v>3632</v>
      </c>
      <c r="I841" s="19">
        <f>'Batts 38-45 Mon'!I840</f>
        <v>3637</v>
      </c>
      <c r="J841" s="19">
        <f>'Batts 38-45 Mon'!J840</f>
        <v>3696</v>
      </c>
      <c r="K841" s="19">
        <f>'Batts 38-45 Mon'!K840</f>
        <v>3578</v>
      </c>
      <c r="L841" s="19">
        <f>'Batts 38-45 Mon'!L840</f>
        <v>29114</v>
      </c>
      <c r="M841" s="11">
        <f>'Batts 38-45 Mon'!M840</f>
        <v>163.76625000000001</v>
      </c>
      <c r="N841" s="18">
        <f>'Batts 38-45 Mon'!N840</f>
        <v>0</v>
      </c>
      <c r="O841" s="9"/>
      <c r="P841" s="9" t="b">
        <f>MOD(ROW(A841),O$2)=0</f>
        <v>0</v>
      </c>
      <c r="Q841" s="9"/>
      <c r="R841" s="9"/>
      <c r="S841" s="9"/>
      <c r="T841" s="9"/>
      <c r="U841" s="9"/>
      <c r="V841" s="9"/>
      <c r="W841" s="9"/>
      <c r="X841" s="9"/>
    </row>
    <row r="842" spans="1:24" hidden="1">
      <c r="A842" s="9">
        <f>'Batts 38-45 Mon'!A841</f>
        <v>8390</v>
      </c>
      <c r="B842" s="10">
        <f>'Batts 38-45 Mon'!B841</f>
        <v>9.7106481481481488E-2</v>
      </c>
      <c r="C842" s="10">
        <f>'Batts 38-45 Mon'!C841</f>
        <v>0.97685185185185175</v>
      </c>
      <c r="D842" s="19">
        <f>'Batts 38-45 Mon'!D841</f>
        <v>3635</v>
      </c>
      <c r="E842" s="19">
        <f>'Batts 38-45 Mon'!E841</f>
        <v>3646</v>
      </c>
      <c r="F842" s="19">
        <f>'Batts 38-45 Mon'!F841</f>
        <v>3648</v>
      </c>
      <c r="G842" s="19">
        <f>'Batts 38-45 Mon'!G841</f>
        <v>3642</v>
      </c>
      <c r="H842" s="19">
        <f>'Batts 38-45 Mon'!H841</f>
        <v>3632</v>
      </c>
      <c r="I842" s="19">
        <f>'Batts 38-45 Mon'!I841</f>
        <v>3636</v>
      </c>
      <c r="J842" s="19">
        <f>'Batts 38-45 Mon'!J841</f>
        <v>3696</v>
      </c>
      <c r="K842" s="19">
        <f>'Batts 38-45 Mon'!K841</f>
        <v>3579</v>
      </c>
      <c r="L842" s="19">
        <f>'Batts 38-45 Mon'!L841</f>
        <v>29114</v>
      </c>
      <c r="M842" s="11">
        <f>'Batts 38-45 Mon'!M841</f>
        <v>163.76625000000001</v>
      </c>
      <c r="N842" s="18">
        <f>'Batts 38-45 Mon'!N841</f>
        <v>0</v>
      </c>
      <c r="O842" s="9"/>
      <c r="P842" s="9" t="b">
        <f>MOD(ROW(A842),O$2)=0</f>
        <v>0</v>
      </c>
      <c r="Q842" s="9"/>
      <c r="R842" s="9"/>
      <c r="S842" s="9"/>
      <c r="T842" s="9"/>
      <c r="U842" s="9"/>
      <c r="V842" s="9"/>
      <c r="W842" s="9"/>
      <c r="X842" s="9"/>
    </row>
    <row r="843" spans="1:24" hidden="1">
      <c r="A843" s="9">
        <f>'Batts 38-45 Mon'!A842</f>
        <v>8400</v>
      </c>
      <c r="B843" s="10">
        <f>'Batts 38-45 Mon'!B842</f>
        <v>9.7222222222222224E-2</v>
      </c>
      <c r="C843" s="10">
        <f>'Batts 38-45 Mon'!C842</f>
        <v>0.97696759259259247</v>
      </c>
      <c r="D843" s="19">
        <f>'Batts 38-45 Mon'!D842</f>
        <v>3635</v>
      </c>
      <c r="E843" s="19">
        <f>'Batts 38-45 Mon'!E842</f>
        <v>3646</v>
      </c>
      <c r="F843" s="19">
        <f>'Batts 38-45 Mon'!F842</f>
        <v>3648</v>
      </c>
      <c r="G843" s="19">
        <f>'Batts 38-45 Mon'!G842</f>
        <v>3642</v>
      </c>
      <c r="H843" s="19">
        <f>'Batts 38-45 Mon'!H842</f>
        <v>3632</v>
      </c>
      <c r="I843" s="19">
        <f>'Batts 38-45 Mon'!I842</f>
        <v>3637</v>
      </c>
      <c r="J843" s="19">
        <f>'Batts 38-45 Mon'!J842</f>
        <v>3696</v>
      </c>
      <c r="K843" s="19">
        <f>'Batts 38-45 Mon'!K842</f>
        <v>3579</v>
      </c>
      <c r="L843" s="19">
        <f>'Batts 38-45 Mon'!L842</f>
        <v>29115</v>
      </c>
      <c r="M843" s="11">
        <f>'Batts 38-45 Mon'!M842</f>
        <v>163.77187499999999</v>
      </c>
      <c r="N843" s="18">
        <f>'Batts 38-45 Mon'!N842</f>
        <v>0</v>
      </c>
      <c r="O843" s="9"/>
      <c r="P843" s="9" t="b">
        <f>MOD(ROW(A843),O$2)=0</f>
        <v>0</v>
      </c>
      <c r="Q843" s="9"/>
      <c r="R843" s="9"/>
      <c r="S843" s="9"/>
      <c r="T843" s="9"/>
      <c r="U843" s="9"/>
      <c r="V843" s="9"/>
      <c r="W843" s="9"/>
      <c r="X843" s="9"/>
    </row>
    <row r="844" spans="1:24" hidden="1">
      <c r="A844" s="9">
        <f>'Batts 38-45 Mon'!A843</f>
        <v>8410</v>
      </c>
      <c r="B844" s="10">
        <f>'Batts 38-45 Mon'!B843</f>
        <v>9.7337962962962946E-2</v>
      </c>
      <c r="C844" s="10">
        <f>'Batts 38-45 Mon'!C843</f>
        <v>0.97708333333333319</v>
      </c>
      <c r="D844" s="19">
        <f>'Batts 38-45 Mon'!D843</f>
        <v>3635</v>
      </c>
      <c r="E844" s="19">
        <f>'Batts 38-45 Mon'!E843</f>
        <v>3646</v>
      </c>
      <c r="F844" s="19">
        <f>'Batts 38-45 Mon'!F843</f>
        <v>3648</v>
      </c>
      <c r="G844" s="19">
        <f>'Batts 38-45 Mon'!G843</f>
        <v>3642</v>
      </c>
      <c r="H844" s="19">
        <f>'Batts 38-45 Mon'!H843</f>
        <v>3632</v>
      </c>
      <c r="I844" s="19">
        <f>'Batts 38-45 Mon'!I843</f>
        <v>3636</v>
      </c>
      <c r="J844" s="19">
        <f>'Batts 38-45 Mon'!J843</f>
        <v>3696</v>
      </c>
      <c r="K844" s="19">
        <f>'Batts 38-45 Mon'!K843</f>
        <v>3579</v>
      </c>
      <c r="L844" s="19">
        <f>'Batts 38-45 Mon'!L843</f>
        <v>29114</v>
      </c>
      <c r="M844" s="11">
        <f>'Batts 38-45 Mon'!M843</f>
        <v>163.76625000000001</v>
      </c>
      <c r="N844" s="18">
        <f>'Batts 38-45 Mon'!N843</f>
        <v>0</v>
      </c>
      <c r="O844" s="9"/>
      <c r="P844" s="9" t="b">
        <f>MOD(ROW(A844),O$2)=0</f>
        <v>0</v>
      </c>
      <c r="Q844" s="9"/>
      <c r="R844" s="9"/>
      <c r="S844" s="9"/>
      <c r="T844" s="9"/>
      <c r="U844" s="9"/>
      <c r="V844" s="9"/>
      <c r="W844" s="9"/>
      <c r="X844" s="9"/>
    </row>
    <row r="845" spans="1:24" hidden="1">
      <c r="A845" s="9">
        <f>'Batts 38-45 Mon'!A844</f>
        <v>8420</v>
      </c>
      <c r="B845" s="10">
        <f>'Batts 38-45 Mon'!B844</f>
        <v>9.7453703703703709E-2</v>
      </c>
      <c r="C845" s="10">
        <f>'Batts 38-45 Mon'!C844</f>
        <v>0.97719907407407391</v>
      </c>
      <c r="D845" s="19">
        <f>'Batts 38-45 Mon'!D844</f>
        <v>3635</v>
      </c>
      <c r="E845" s="19">
        <f>'Batts 38-45 Mon'!E844</f>
        <v>3646</v>
      </c>
      <c r="F845" s="19">
        <f>'Batts 38-45 Mon'!F844</f>
        <v>3648</v>
      </c>
      <c r="G845" s="19">
        <f>'Batts 38-45 Mon'!G844</f>
        <v>3642</v>
      </c>
      <c r="H845" s="19">
        <f>'Batts 38-45 Mon'!H844</f>
        <v>3632</v>
      </c>
      <c r="I845" s="19">
        <f>'Batts 38-45 Mon'!I844</f>
        <v>3637</v>
      </c>
      <c r="J845" s="19">
        <f>'Batts 38-45 Mon'!J844</f>
        <v>3696</v>
      </c>
      <c r="K845" s="19">
        <f>'Batts 38-45 Mon'!K844</f>
        <v>3579</v>
      </c>
      <c r="L845" s="19">
        <f>'Batts 38-45 Mon'!L844</f>
        <v>29115</v>
      </c>
      <c r="M845" s="11">
        <f>'Batts 38-45 Mon'!M844</f>
        <v>163.77187499999999</v>
      </c>
      <c r="N845" s="18">
        <f>'Batts 38-45 Mon'!N844</f>
        <v>0</v>
      </c>
      <c r="O845" s="9"/>
      <c r="P845" s="9" t="b">
        <f>MOD(ROW(A845),O$2)=0</f>
        <v>0</v>
      </c>
      <c r="Q845" s="9"/>
      <c r="R845" s="9"/>
      <c r="S845" s="9"/>
      <c r="T845" s="9"/>
      <c r="U845" s="9"/>
      <c r="V845" s="9"/>
      <c r="W845" s="9"/>
      <c r="X845" s="9"/>
    </row>
    <row r="846" spans="1:24" hidden="1">
      <c r="A846" s="9">
        <f>'Batts 38-45 Mon'!A845</f>
        <v>8430</v>
      </c>
      <c r="B846" s="10">
        <f>'Batts 38-45 Mon'!B845</f>
        <v>9.7569444444444445E-2</v>
      </c>
      <c r="C846" s="10">
        <f>'Batts 38-45 Mon'!C845</f>
        <v>0.97731481481481475</v>
      </c>
      <c r="D846" s="19">
        <f>'Batts 38-45 Mon'!D845</f>
        <v>3635</v>
      </c>
      <c r="E846" s="19">
        <f>'Batts 38-45 Mon'!E845</f>
        <v>3646</v>
      </c>
      <c r="F846" s="19">
        <f>'Batts 38-45 Mon'!F845</f>
        <v>3648</v>
      </c>
      <c r="G846" s="19">
        <f>'Batts 38-45 Mon'!G845</f>
        <v>3642</v>
      </c>
      <c r="H846" s="19">
        <f>'Batts 38-45 Mon'!H845</f>
        <v>3632</v>
      </c>
      <c r="I846" s="19">
        <f>'Batts 38-45 Mon'!I845</f>
        <v>3637</v>
      </c>
      <c r="J846" s="19">
        <f>'Batts 38-45 Mon'!J845</f>
        <v>3696</v>
      </c>
      <c r="K846" s="19">
        <f>'Batts 38-45 Mon'!K845</f>
        <v>3579</v>
      </c>
      <c r="L846" s="19">
        <f>'Batts 38-45 Mon'!L845</f>
        <v>29115</v>
      </c>
      <c r="M846" s="11">
        <f>'Batts 38-45 Mon'!M845</f>
        <v>163.77187499999999</v>
      </c>
      <c r="N846" s="18">
        <f>'Batts 38-45 Mon'!N845</f>
        <v>0</v>
      </c>
      <c r="O846" s="9"/>
      <c r="P846" s="9" t="b">
        <f>MOD(ROW(A846),O$2)=0</f>
        <v>0</v>
      </c>
      <c r="Q846" s="9"/>
      <c r="R846" s="9"/>
      <c r="S846" s="9"/>
      <c r="T846" s="9"/>
      <c r="U846" s="9"/>
      <c r="V846" s="9"/>
      <c r="W846" s="9"/>
      <c r="X846" s="9"/>
    </row>
    <row r="847" spans="1:24" hidden="1">
      <c r="A847" s="9">
        <f>'Batts 38-45 Mon'!A846</f>
        <v>8440</v>
      </c>
      <c r="B847" s="10">
        <f>'Batts 38-45 Mon'!B846</f>
        <v>9.7685185185185167E-2</v>
      </c>
      <c r="C847" s="10">
        <f>'Batts 38-45 Mon'!C846</f>
        <v>0.97743055555555547</v>
      </c>
      <c r="D847" s="19">
        <f>'Batts 38-45 Mon'!D846</f>
        <v>3635</v>
      </c>
      <c r="E847" s="19">
        <f>'Batts 38-45 Mon'!E846</f>
        <v>3646</v>
      </c>
      <c r="F847" s="19">
        <f>'Batts 38-45 Mon'!F846</f>
        <v>3648</v>
      </c>
      <c r="G847" s="19">
        <f>'Batts 38-45 Mon'!G846</f>
        <v>3642</v>
      </c>
      <c r="H847" s="19">
        <f>'Batts 38-45 Mon'!H846</f>
        <v>3632</v>
      </c>
      <c r="I847" s="19">
        <f>'Batts 38-45 Mon'!I846</f>
        <v>3637</v>
      </c>
      <c r="J847" s="19">
        <f>'Batts 38-45 Mon'!J846</f>
        <v>3696</v>
      </c>
      <c r="K847" s="19">
        <f>'Batts 38-45 Mon'!K846</f>
        <v>3579</v>
      </c>
      <c r="L847" s="19">
        <f>'Batts 38-45 Mon'!L846</f>
        <v>29115</v>
      </c>
      <c r="M847" s="11">
        <f>'Batts 38-45 Mon'!M846</f>
        <v>163.77187499999999</v>
      </c>
      <c r="N847" s="18" t="str">
        <f>'Batts 38-45 Mon'!N846</f>
        <v>MAIN: 164.4V</v>
      </c>
      <c r="O847" s="9"/>
      <c r="P847" s="9" t="b">
        <f>MOD(ROW(A847),O$2)=0</f>
        <v>0</v>
      </c>
      <c r="Q847" s="9"/>
      <c r="R847" s="9"/>
      <c r="S847" s="9"/>
      <c r="T847" s="9"/>
      <c r="U847" s="9"/>
      <c r="V847" s="9"/>
      <c r="W847" s="9"/>
      <c r="X847" s="9"/>
    </row>
    <row r="848" spans="1:24" hidden="1">
      <c r="A848" s="9">
        <f>'Batts 38-45 Mon'!A847</f>
        <v>8450</v>
      </c>
      <c r="B848" s="10">
        <f>'Batts 38-45 Mon'!B847</f>
        <v>9.780092592592593E-2</v>
      </c>
      <c r="C848" s="10">
        <f>'Batts 38-45 Mon'!C847</f>
        <v>0.97754629629629619</v>
      </c>
      <c r="D848" s="19">
        <f>'Batts 38-45 Mon'!D847</f>
        <v>3635</v>
      </c>
      <c r="E848" s="19">
        <f>'Batts 38-45 Mon'!E847</f>
        <v>3646</v>
      </c>
      <c r="F848" s="19">
        <f>'Batts 38-45 Mon'!F847</f>
        <v>3648</v>
      </c>
      <c r="G848" s="19">
        <f>'Batts 38-45 Mon'!G847</f>
        <v>3642</v>
      </c>
      <c r="H848" s="19">
        <f>'Batts 38-45 Mon'!H847</f>
        <v>3632</v>
      </c>
      <c r="I848" s="19">
        <f>'Batts 38-45 Mon'!I847</f>
        <v>3636</v>
      </c>
      <c r="J848" s="19">
        <f>'Batts 38-45 Mon'!J847</f>
        <v>3696</v>
      </c>
      <c r="K848" s="19">
        <f>'Batts 38-45 Mon'!K847</f>
        <v>3579</v>
      </c>
      <c r="L848" s="19">
        <f>'Batts 38-45 Mon'!L847</f>
        <v>29114</v>
      </c>
      <c r="M848" s="11">
        <f>'Batts 38-45 Mon'!M847</f>
        <v>163.76625000000001</v>
      </c>
      <c r="N848" s="18" t="str">
        <f>'Batts 38-45 Mon'!N847</f>
        <v xml:space="preserve">   MAIN: 0.9A</v>
      </c>
      <c r="O848" s="9"/>
      <c r="P848" s="9" t="b">
        <f>MOD(ROW(A848),O$2)=0</f>
        <v>0</v>
      </c>
      <c r="Q848" s="9"/>
      <c r="R848" s="9"/>
      <c r="S848" s="9"/>
      <c r="T848" s="9"/>
      <c r="U848" s="9"/>
      <c r="V848" s="9"/>
      <c r="W848" s="9"/>
      <c r="X848" s="9"/>
    </row>
    <row r="849" spans="1:24" hidden="1">
      <c r="A849" s="9">
        <f>'Batts 38-45 Mon'!A848</f>
        <v>8460</v>
      </c>
      <c r="B849" s="10">
        <f>'Batts 38-45 Mon'!B848</f>
        <v>9.7916666666666666E-2</v>
      </c>
      <c r="C849" s="10">
        <f>'Batts 38-45 Mon'!C848</f>
        <v>0.97766203703703691</v>
      </c>
      <c r="D849" s="19">
        <f>'Batts 38-45 Mon'!D848</f>
        <v>3635</v>
      </c>
      <c r="E849" s="19">
        <f>'Batts 38-45 Mon'!E848</f>
        <v>3646</v>
      </c>
      <c r="F849" s="19">
        <f>'Batts 38-45 Mon'!F848</f>
        <v>3648</v>
      </c>
      <c r="G849" s="19">
        <f>'Batts 38-45 Mon'!G848</f>
        <v>3642</v>
      </c>
      <c r="H849" s="19">
        <f>'Batts 38-45 Mon'!H848</f>
        <v>3632</v>
      </c>
      <c r="I849" s="19">
        <f>'Batts 38-45 Mon'!I848</f>
        <v>3637</v>
      </c>
      <c r="J849" s="19">
        <f>'Batts 38-45 Mon'!J848</f>
        <v>3696</v>
      </c>
      <c r="K849" s="19">
        <f>'Batts 38-45 Mon'!K848</f>
        <v>3579</v>
      </c>
      <c r="L849" s="19">
        <f>'Batts 38-45 Mon'!L848</f>
        <v>29115</v>
      </c>
      <c r="M849" s="11">
        <f>'Batts 38-45 Mon'!M848</f>
        <v>163.77187499999999</v>
      </c>
      <c r="N849" s="18">
        <f>'Batts 38-45 Mon'!N848</f>
        <v>0</v>
      </c>
      <c r="O849" s="9"/>
      <c r="P849" s="9" t="b">
        <f>MOD(ROW(A849),O$2)=0</f>
        <v>0</v>
      </c>
      <c r="Q849" s="9"/>
      <c r="R849" s="9"/>
      <c r="S849" s="9"/>
      <c r="T849" s="9"/>
      <c r="U849" s="9"/>
      <c r="V849" s="9"/>
      <c r="W849" s="9"/>
      <c r="X849" s="9"/>
    </row>
    <row r="850" spans="1:24">
      <c r="A850" s="9">
        <f>'Batts 38-45 Mon'!A849</f>
        <v>8470</v>
      </c>
      <c r="B850" s="10">
        <f>'Batts 38-45 Mon'!B849</f>
        <v>9.8032407407407388E-2</v>
      </c>
      <c r="C850" s="10">
        <f>'Batts 38-45 Mon'!C849</f>
        <v>0.97777777777777763</v>
      </c>
      <c r="D850" s="19">
        <f>'Batts 38-45 Mon'!D849</f>
        <v>3635</v>
      </c>
      <c r="E850" s="19">
        <f>'Batts 38-45 Mon'!E849</f>
        <v>3646</v>
      </c>
      <c r="F850" s="19">
        <f>'Batts 38-45 Mon'!F849</f>
        <v>3648</v>
      </c>
      <c r="G850" s="19">
        <f>'Batts 38-45 Mon'!G849</f>
        <v>3642</v>
      </c>
      <c r="H850" s="19">
        <f>'Batts 38-45 Mon'!H849</f>
        <v>3632</v>
      </c>
      <c r="I850" s="19">
        <f>'Batts 38-45 Mon'!I849</f>
        <v>3637</v>
      </c>
      <c r="J850" s="19">
        <f>'Batts 38-45 Mon'!J849</f>
        <v>3696</v>
      </c>
      <c r="K850" s="19">
        <f>'Batts 38-45 Mon'!K849</f>
        <v>3579</v>
      </c>
      <c r="L850" s="19">
        <f>'Batts 38-45 Mon'!L849</f>
        <v>29115</v>
      </c>
      <c r="M850" s="11">
        <f>'Batts 38-45 Mon'!M849</f>
        <v>163.77187499999999</v>
      </c>
      <c r="N850" s="18">
        <f>'Batts 38-45 Mon'!N849</f>
        <v>0</v>
      </c>
      <c r="O850" s="9"/>
      <c r="P850" s="9" t="b">
        <f>MOD(ROW(A850),O$2)=0</f>
        <v>1</v>
      </c>
      <c r="Q850" s="9"/>
      <c r="R850" s="9"/>
      <c r="S850" s="9"/>
      <c r="T850" s="9"/>
      <c r="U850" s="9"/>
      <c r="V850" s="9"/>
      <c r="W850" s="9"/>
      <c r="X850" s="9"/>
    </row>
    <row r="851" spans="1:24" hidden="1">
      <c r="A851" s="9">
        <f>'Batts 38-45 Mon'!A850</f>
        <v>8480</v>
      </c>
      <c r="B851" s="10">
        <f>'Batts 38-45 Mon'!B850</f>
        <v>9.8148148148148151E-2</v>
      </c>
      <c r="C851" s="10">
        <f>'Batts 38-45 Mon'!C850</f>
        <v>0.97789351851851847</v>
      </c>
      <c r="D851" s="19">
        <f>'Batts 38-45 Mon'!D850</f>
        <v>3635</v>
      </c>
      <c r="E851" s="19">
        <f>'Batts 38-45 Mon'!E850</f>
        <v>3646</v>
      </c>
      <c r="F851" s="19">
        <f>'Batts 38-45 Mon'!F850</f>
        <v>3648</v>
      </c>
      <c r="G851" s="19">
        <f>'Batts 38-45 Mon'!G850</f>
        <v>3642</v>
      </c>
      <c r="H851" s="19">
        <f>'Batts 38-45 Mon'!H850</f>
        <v>3632</v>
      </c>
      <c r="I851" s="19">
        <f>'Batts 38-45 Mon'!I850</f>
        <v>3637</v>
      </c>
      <c r="J851" s="19">
        <f>'Batts 38-45 Mon'!J850</f>
        <v>3696</v>
      </c>
      <c r="K851" s="19">
        <f>'Batts 38-45 Mon'!K850</f>
        <v>3579</v>
      </c>
      <c r="L851" s="19">
        <f>'Batts 38-45 Mon'!L850</f>
        <v>29115</v>
      </c>
      <c r="M851" s="11">
        <f>'Batts 38-45 Mon'!M850</f>
        <v>163.77187499999999</v>
      </c>
      <c r="N851" s="18">
        <f>'Batts 38-45 Mon'!N850</f>
        <v>0</v>
      </c>
      <c r="O851" s="9"/>
      <c r="P851" s="9" t="b">
        <f>MOD(ROW(A851),O$2)=0</f>
        <v>0</v>
      </c>
      <c r="Q851" s="9"/>
      <c r="R851" s="9"/>
      <c r="S851" s="9"/>
      <c r="T851" s="9"/>
      <c r="U851" s="9"/>
      <c r="V851" s="9"/>
      <c r="W851" s="9"/>
      <c r="X851" s="9"/>
    </row>
    <row r="852" spans="1:24" hidden="1">
      <c r="A852" s="9">
        <f>'Batts 38-45 Mon'!A851</f>
        <v>8490</v>
      </c>
      <c r="B852" s="10">
        <f>'Batts 38-45 Mon'!B851</f>
        <v>9.8263888888888887E-2</v>
      </c>
      <c r="C852" s="10">
        <f>'Batts 38-45 Mon'!C851</f>
        <v>0.97800925925925919</v>
      </c>
      <c r="D852" s="19">
        <f>'Batts 38-45 Mon'!D851</f>
        <v>3635</v>
      </c>
      <c r="E852" s="19">
        <f>'Batts 38-45 Mon'!E851</f>
        <v>3646</v>
      </c>
      <c r="F852" s="19">
        <f>'Batts 38-45 Mon'!F851</f>
        <v>3648</v>
      </c>
      <c r="G852" s="19">
        <f>'Batts 38-45 Mon'!G851</f>
        <v>3642</v>
      </c>
      <c r="H852" s="19">
        <f>'Batts 38-45 Mon'!H851</f>
        <v>3632</v>
      </c>
      <c r="I852" s="19">
        <f>'Batts 38-45 Mon'!I851</f>
        <v>3637</v>
      </c>
      <c r="J852" s="19">
        <f>'Batts 38-45 Mon'!J851</f>
        <v>3696</v>
      </c>
      <c r="K852" s="19">
        <f>'Batts 38-45 Mon'!K851</f>
        <v>3579</v>
      </c>
      <c r="L852" s="19">
        <f>'Batts 38-45 Mon'!L851</f>
        <v>29115</v>
      </c>
      <c r="M852" s="11">
        <f>'Batts 38-45 Mon'!M851</f>
        <v>163.77187499999999</v>
      </c>
      <c r="N852" s="18">
        <f>'Batts 38-45 Mon'!N851</f>
        <v>0</v>
      </c>
      <c r="O852" s="9"/>
      <c r="P852" s="9" t="b">
        <f>MOD(ROW(A852),O$2)=0</f>
        <v>0</v>
      </c>
      <c r="Q852" s="9"/>
      <c r="R852" s="9"/>
      <c r="S852" s="9"/>
      <c r="T852" s="9"/>
      <c r="U852" s="9"/>
      <c r="V852" s="9"/>
      <c r="W852" s="9"/>
      <c r="X852" s="9"/>
    </row>
    <row r="853" spans="1:24" hidden="1">
      <c r="A853" s="9">
        <f>'Batts 38-45 Mon'!A852</f>
        <v>8500</v>
      </c>
      <c r="B853" s="10">
        <f>'Batts 38-45 Mon'!B852</f>
        <v>9.8379629629629636E-2</v>
      </c>
      <c r="C853" s="10">
        <f>'Batts 38-45 Mon'!C852</f>
        <v>0.97812499999999991</v>
      </c>
      <c r="D853" s="19">
        <f>'Batts 38-45 Mon'!D852</f>
        <v>3635</v>
      </c>
      <c r="E853" s="19">
        <f>'Batts 38-45 Mon'!E852</f>
        <v>3646</v>
      </c>
      <c r="F853" s="19">
        <f>'Batts 38-45 Mon'!F852</f>
        <v>3648</v>
      </c>
      <c r="G853" s="19">
        <f>'Batts 38-45 Mon'!G852</f>
        <v>3642</v>
      </c>
      <c r="H853" s="19">
        <f>'Batts 38-45 Mon'!H852</f>
        <v>3632</v>
      </c>
      <c r="I853" s="19">
        <f>'Batts 38-45 Mon'!I852</f>
        <v>3637</v>
      </c>
      <c r="J853" s="19">
        <f>'Batts 38-45 Mon'!J852</f>
        <v>3696</v>
      </c>
      <c r="K853" s="19">
        <f>'Batts 38-45 Mon'!K852</f>
        <v>3579</v>
      </c>
      <c r="L853" s="19">
        <f>'Batts 38-45 Mon'!L852</f>
        <v>29115</v>
      </c>
      <c r="M853" s="11">
        <f>'Batts 38-45 Mon'!M852</f>
        <v>163.77187499999999</v>
      </c>
      <c r="N853" s="18">
        <f>'Batts 38-45 Mon'!N852</f>
        <v>0</v>
      </c>
      <c r="O853" s="9"/>
      <c r="P853" s="9" t="b">
        <f>MOD(ROW(A853),O$2)=0</f>
        <v>0</v>
      </c>
      <c r="Q853" s="9"/>
      <c r="R853" s="9"/>
      <c r="S853" s="9"/>
      <c r="T853" s="9"/>
      <c r="U853" s="9"/>
      <c r="V853" s="9"/>
      <c r="W853" s="9"/>
      <c r="X853" s="9"/>
    </row>
    <row r="854" spans="1:24" hidden="1">
      <c r="A854" s="9">
        <f>'Batts 38-45 Mon'!A853</f>
        <v>8510</v>
      </c>
      <c r="B854" s="10">
        <f>'Batts 38-45 Mon'!B853</f>
        <v>9.8495370370370372E-2</v>
      </c>
      <c r="C854" s="10">
        <f>'Batts 38-45 Mon'!C853</f>
        <v>0.97824074074074063</v>
      </c>
      <c r="D854" s="19">
        <f>'Batts 38-45 Mon'!D853</f>
        <v>3635</v>
      </c>
      <c r="E854" s="19">
        <f>'Batts 38-45 Mon'!E853</f>
        <v>3646</v>
      </c>
      <c r="F854" s="19">
        <f>'Batts 38-45 Mon'!F853</f>
        <v>3648</v>
      </c>
      <c r="G854" s="19">
        <f>'Batts 38-45 Mon'!G853</f>
        <v>3642</v>
      </c>
      <c r="H854" s="19">
        <f>'Batts 38-45 Mon'!H853</f>
        <v>3632</v>
      </c>
      <c r="I854" s="19">
        <f>'Batts 38-45 Mon'!I853</f>
        <v>3637</v>
      </c>
      <c r="J854" s="19">
        <f>'Batts 38-45 Mon'!J853</f>
        <v>3696</v>
      </c>
      <c r="K854" s="19">
        <f>'Batts 38-45 Mon'!K853</f>
        <v>3579</v>
      </c>
      <c r="L854" s="19">
        <f>'Batts 38-45 Mon'!L853</f>
        <v>29115</v>
      </c>
      <c r="M854" s="11">
        <f>'Batts 38-45 Mon'!M853</f>
        <v>163.77187499999999</v>
      </c>
      <c r="N854" s="18">
        <f>'Batts 38-45 Mon'!N853</f>
        <v>0</v>
      </c>
      <c r="O854" s="9"/>
      <c r="P854" s="9" t="b">
        <f>MOD(ROW(A854),O$2)=0</f>
        <v>0</v>
      </c>
      <c r="Q854" s="9"/>
      <c r="R854" s="9"/>
      <c r="S854" s="9"/>
      <c r="T854" s="9"/>
      <c r="U854" s="9"/>
      <c r="V854" s="9"/>
      <c r="W854" s="9"/>
      <c r="X854" s="9"/>
    </row>
    <row r="855" spans="1:24" hidden="1">
      <c r="A855" s="9">
        <f>'Batts 38-45 Mon'!A854</f>
        <v>8520</v>
      </c>
      <c r="B855" s="10">
        <f>'Batts 38-45 Mon'!B854</f>
        <v>9.8611111111111108E-2</v>
      </c>
      <c r="C855" s="10">
        <f>'Batts 38-45 Mon'!C854</f>
        <v>0.97835648148148135</v>
      </c>
      <c r="D855" s="19">
        <f>'Batts 38-45 Mon'!D854</f>
        <v>3635</v>
      </c>
      <c r="E855" s="19">
        <f>'Batts 38-45 Mon'!E854</f>
        <v>3646</v>
      </c>
      <c r="F855" s="19">
        <f>'Batts 38-45 Mon'!F854</f>
        <v>3648</v>
      </c>
      <c r="G855" s="19">
        <f>'Batts 38-45 Mon'!G854</f>
        <v>3642</v>
      </c>
      <c r="H855" s="19">
        <f>'Batts 38-45 Mon'!H854</f>
        <v>3632</v>
      </c>
      <c r="I855" s="19">
        <f>'Batts 38-45 Mon'!I854</f>
        <v>3637</v>
      </c>
      <c r="J855" s="19">
        <f>'Batts 38-45 Mon'!J854</f>
        <v>3696</v>
      </c>
      <c r="K855" s="19">
        <f>'Batts 38-45 Mon'!K854</f>
        <v>3579</v>
      </c>
      <c r="L855" s="19">
        <f>'Batts 38-45 Mon'!L854</f>
        <v>29115</v>
      </c>
      <c r="M855" s="11">
        <f>'Batts 38-45 Mon'!M854</f>
        <v>163.77187499999999</v>
      </c>
      <c r="N855" s="18">
        <f>'Batts 38-45 Mon'!N854</f>
        <v>0</v>
      </c>
      <c r="O855" s="9"/>
      <c r="P855" s="9" t="b">
        <f>MOD(ROW(A855),O$2)=0</f>
        <v>0</v>
      </c>
      <c r="Q855" s="9"/>
      <c r="R855" s="9"/>
      <c r="S855" s="9"/>
      <c r="T855" s="9"/>
      <c r="U855" s="9"/>
      <c r="V855" s="9"/>
      <c r="W855" s="9"/>
      <c r="X855" s="9"/>
    </row>
    <row r="856" spans="1:24" hidden="1">
      <c r="A856" s="9">
        <f>'Batts 38-45 Mon'!A855</f>
        <v>8530</v>
      </c>
      <c r="B856" s="10">
        <f>'Batts 38-45 Mon'!B855</f>
        <v>9.8726851851851857E-2</v>
      </c>
      <c r="C856" s="10">
        <f>'Batts 38-45 Mon'!C855</f>
        <v>0.97847222222222208</v>
      </c>
      <c r="D856" s="19">
        <f>'Batts 38-45 Mon'!D855</f>
        <v>3635</v>
      </c>
      <c r="E856" s="19">
        <f>'Batts 38-45 Mon'!E855</f>
        <v>3646</v>
      </c>
      <c r="F856" s="19">
        <f>'Batts 38-45 Mon'!F855</f>
        <v>3648</v>
      </c>
      <c r="G856" s="19">
        <f>'Batts 38-45 Mon'!G855</f>
        <v>3642</v>
      </c>
      <c r="H856" s="19">
        <f>'Batts 38-45 Mon'!H855</f>
        <v>3632</v>
      </c>
      <c r="I856" s="19">
        <f>'Batts 38-45 Mon'!I855</f>
        <v>3637</v>
      </c>
      <c r="J856" s="19">
        <f>'Batts 38-45 Mon'!J855</f>
        <v>3696</v>
      </c>
      <c r="K856" s="19">
        <f>'Batts 38-45 Mon'!K855</f>
        <v>3579</v>
      </c>
      <c r="L856" s="19">
        <f>'Batts 38-45 Mon'!L855</f>
        <v>29115</v>
      </c>
      <c r="M856" s="11">
        <f>'Batts 38-45 Mon'!M855</f>
        <v>163.77187499999999</v>
      </c>
      <c r="N856" s="18">
        <f>'Batts 38-45 Mon'!N855</f>
        <v>0</v>
      </c>
      <c r="O856" s="9"/>
      <c r="P856" s="9" t="b">
        <f>MOD(ROW(A856),O$2)=0</f>
        <v>0</v>
      </c>
      <c r="Q856" s="9"/>
      <c r="R856" s="9"/>
      <c r="S856" s="9"/>
      <c r="T856" s="9"/>
      <c r="U856" s="9"/>
      <c r="V856" s="9"/>
      <c r="W856" s="9"/>
      <c r="X856" s="9"/>
    </row>
    <row r="857" spans="1:24" hidden="1">
      <c r="A857" s="9">
        <f>'Batts 38-45 Mon'!A856</f>
        <v>8540</v>
      </c>
      <c r="B857" s="10">
        <f>'Batts 38-45 Mon'!B856</f>
        <v>9.8842592592592593E-2</v>
      </c>
      <c r="C857" s="10">
        <f>'Batts 38-45 Mon'!C856</f>
        <v>0.9785879629629628</v>
      </c>
      <c r="D857" s="19">
        <f>'Batts 38-45 Mon'!D856</f>
        <v>3635</v>
      </c>
      <c r="E857" s="19">
        <f>'Batts 38-45 Mon'!E856</f>
        <v>3646</v>
      </c>
      <c r="F857" s="19">
        <f>'Batts 38-45 Mon'!F856</f>
        <v>3648</v>
      </c>
      <c r="G857" s="19">
        <f>'Batts 38-45 Mon'!G856</f>
        <v>3642</v>
      </c>
      <c r="H857" s="19">
        <f>'Batts 38-45 Mon'!H856</f>
        <v>3632</v>
      </c>
      <c r="I857" s="19">
        <f>'Batts 38-45 Mon'!I856</f>
        <v>3637</v>
      </c>
      <c r="J857" s="19">
        <f>'Batts 38-45 Mon'!J856</f>
        <v>3696</v>
      </c>
      <c r="K857" s="19">
        <f>'Batts 38-45 Mon'!K856</f>
        <v>3579</v>
      </c>
      <c r="L857" s="19">
        <f>'Batts 38-45 Mon'!L856</f>
        <v>29115</v>
      </c>
      <c r="M857" s="11">
        <f>'Batts 38-45 Mon'!M856</f>
        <v>163.77187499999999</v>
      </c>
      <c r="N857" s="18">
        <f>'Batts 38-45 Mon'!N856</f>
        <v>0</v>
      </c>
      <c r="O857" s="9"/>
      <c r="P857" s="9" t="b">
        <f>MOD(ROW(A857),O$2)=0</f>
        <v>0</v>
      </c>
      <c r="Q857" s="9"/>
      <c r="R857" s="9"/>
      <c r="S857" s="9"/>
      <c r="T857" s="9"/>
      <c r="U857" s="9"/>
      <c r="V857" s="9"/>
      <c r="W857" s="9"/>
      <c r="X857" s="9"/>
    </row>
    <row r="858" spans="1:24" hidden="1">
      <c r="A858" s="9">
        <f>'Batts 38-45 Mon'!A857</f>
        <v>8550</v>
      </c>
      <c r="B858" s="10">
        <f>'Batts 38-45 Mon'!B857</f>
        <v>9.8958333333333329E-2</v>
      </c>
      <c r="C858" s="10">
        <f>'Batts 38-45 Mon'!C857</f>
        <v>0.97870370370370363</v>
      </c>
      <c r="D858" s="19">
        <f>'Batts 38-45 Mon'!D857</f>
        <v>3635</v>
      </c>
      <c r="E858" s="19">
        <f>'Batts 38-45 Mon'!E857</f>
        <v>3646</v>
      </c>
      <c r="F858" s="19">
        <f>'Batts 38-45 Mon'!F857</f>
        <v>3648</v>
      </c>
      <c r="G858" s="19">
        <f>'Batts 38-45 Mon'!G857</f>
        <v>3642</v>
      </c>
      <c r="H858" s="19">
        <f>'Batts 38-45 Mon'!H857</f>
        <v>3632</v>
      </c>
      <c r="I858" s="19">
        <f>'Batts 38-45 Mon'!I857</f>
        <v>3637</v>
      </c>
      <c r="J858" s="19">
        <f>'Batts 38-45 Mon'!J857</f>
        <v>3696</v>
      </c>
      <c r="K858" s="19">
        <f>'Batts 38-45 Mon'!K857</f>
        <v>3579</v>
      </c>
      <c r="L858" s="19">
        <f>'Batts 38-45 Mon'!L857</f>
        <v>29115</v>
      </c>
      <c r="M858" s="11">
        <f>'Batts 38-45 Mon'!M857</f>
        <v>163.77187499999999</v>
      </c>
      <c r="N858" s="18">
        <f>'Batts 38-45 Mon'!N857</f>
        <v>0</v>
      </c>
      <c r="O858" s="9"/>
      <c r="P858" s="9" t="b">
        <f>MOD(ROW(A858),O$2)=0</f>
        <v>0</v>
      </c>
      <c r="Q858" s="9"/>
      <c r="R858" s="9"/>
      <c r="S858" s="9"/>
      <c r="T858" s="9"/>
      <c r="U858" s="9"/>
      <c r="V858" s="9"/>
      <c r="W858" s="9"/>
      <c r="X858" s="9"/>
    </row>
    <row r="859" spans="1:24" hidden="1">
      <c r="A859" s="9">
        <f>'Batts 38-45 Mon'!A858</f>
        <v>8560</v>
      </c>
      <c r="B859" s="10">
        <f>'Batts 38-45 Mon'!B858</f>
        <v>9.9074074074074078E-2</v>
      </c>
      <c r="C859" s="10">
        <f>'Batts 38-45 Mon'!C858</f>
        <v>0.97881944444444435</v>
      </c>
      <c r="D859" s="19">
        <f>'Batts 38-45 Mon'!D858</f>
        <v>3635</v>
      </c>
      <c r="E859" s="19">
        <f>'Batts 38-45 Mon'!E858</f>
        <v>3646</v>
      </c>
      <c r="F859" s="19">
        <f>'Batts 38-45 Mon'!F858</f>
        <v>3648</v>
      </c>
      <c r="G859" s="19">
        <f>'Batts 38-45 Mon'!G858</f>
        <v>3642</v>
      </c>
      <c r="H859" s="19">
        <f>'Batts 38-45 Mon'!H858</f>
        <v>3632</v>
      </c>
      <c r="I859" s="19">
        <f>'Batts 38-45 Mon'!I858</f>
        <v>3638</v>
      </c>
      <c r="J859" s="19">
        <f>'Batts 38-45 Mon'!J858</f>
        <v>3696</v>
      </c>
      <c r="K859" s="19">
        <f>'Batts 38-45 Mon'!K858</f>
        <v>3579</v>
      </c>
      <c r="L859" s="19">
        <f>'Batts 38-45 Mon'!L858</f>
        <v>29116</v>
      </c>
      <c r="M859" s="11">
        <f>'Batts 38-45 Mon'!M858</f>
        <v>163.7775</v>
      </c>
      <c r="N859" s="18">
        <f>'Batts 38-45 Mon'!N858</f>
        <v>0</v>
      </c>
      <c r="O859" s="9"/>
      <c r="P859" s="9" t="b">
        <f>MOD(ROW(A859),O$2)=0</f>
        <v>0</v>
      </c>
      <c r="Q859" s="9"/>
      <c r="R859" s="9"/>
      <c r="S859" s="9"/>
      <c r="T859" s="9"/>
      <c r="U859" s="9"/>
      <c r="V859" s="9"/>
      <c r="W859" s="9"/>
      <c r="X859" s="9"/>
    </row>
    <row r="860" spans="1:24">
      <c r="A860" s="9">
        <f>'Batts 38-45 Mon'!A859</f>
        <v>8570</v>
      </c>
      <c r="B860" s="10">
        <f>'Batts 38-45 Mon'!B859</f>
        <v>9.9189814814814814E-2</v>
      </c>
      <c r="C860" s="10">
        <f>'Batts 38-45 Mon'!C859</f>
        <v>0.97893518518518507</v>
      </c>
      <c r="D860" s="19">
        <f>'Batts 38-45 Mon'!D859</f>
        <v>3635</v>
      </c>
      <c r="E860" s="19">
        <f>'Batts 38-45 Mon'!E859</f>
        <v>3646</v>
      </c>
      <c r="F860" s="19">
        <f>'Batts 38-45 Mon'!F859</f>
        <v>3648</v>
      </c>
      <c r="G860" s="19">
        <f>'Batts 38-45 Mon'!G859</f>
        <v>3642</v>
      </c>
      <c r="H860" s="19">
        <f>'Batts 38-45 Mon'!H859</f>
        <v>3632</v>
      </c>
      <c r="I860" s="19">
        <f>'Batts 38-45 Mon'!I859</f>
        <v>3638</v>
      </c>
      <c r="J860" s="19">
        <f>'Batts 38-45 Mon'!J859</f>
        <v>3696</v>
      </c>
      <c r="K860" s="19">
        <f>'Batts 38-45 Mon'!K859</f>
        <v>3579</v>
      </c>
      <c r="L860" s="19">
        <f>'Batts 38-45 Mon'!L859</f>
        <v>29116</v>
      </c>
      <c r="M860" s="11">
        <f>'Batts 38-45 Mon'!M859</f>
        <v>163.7775</v>
      </c>
      <c r="N860" s="18">
        <f>'Batts 38-45 Mon'!N859</f>
        <v>0</v>
      </c>
      <c r="O860" s="9"/>
      <c r="P860" s="9" t="b">
        <f>MOD(ROW(A860),O$2)=0</f>
        <v>1</v>
      </c>
      <c r="Q860" s="9"/>
      <c r="R860" s="9"/>
      <c r="S860" s="9"/>
      <c r="T860" s="9"/>
      <c r="U860" s="9"/>
      <c r="V860" s="9"/>
      <c r="W860" s="9"/>
      <c r="X860" s="9"/>
    </row>
    <row r="861" spans="1:24" hidden="1">
      <c r="A861" s="9">
        <f>'Batts 38-45 Mon'!A860</f>
        <v>8580</v>
      </c>
      <c r="B861" s="10">
        <f>'Batts 38-45 Mon'!B860</f>
        <v>9.930555555555555E-2</v>
      </c>
      <c r="C861" s="10">
        <f>'Batts 38-45 Mon'!C860</f>
        <v>0.9790509259259258</v>
      </c>
      <c r="D861" s="19">
        <f>'Batts 38-45 Mon'!D860</f>
        <v>3635</v>
      </c>
      <c r="E861" s="19">
        <f>'Batts 38-45 Mon'!E860</f>
        <v>3646</v>
      </c>
      <c r="F861" s="19">
        <f>'Batts 38-45 Mon'!F860</f>
        <v>3648</v>
      </c>
      <c r="G861" s="19">
        <f>'Batts 38-45 Mon'!G860</f>
        <v>3642</v>
      </c>
      <c r="H861" s="19">
        <f>'Batts 38-45 Mon'!H860</f>
        <v>3632</v>
      </c>
      <c r="I861" s="19">
        <f>'Batts 38-45 Mon'!I860</f>
        <v>3638</v>
      </c>
      <c r="J861" s="19">
        <f>'Batts 38-45 Mon'!J860</f>
        <v>3696</v>
      </c>
      <c r="K861" s="19">
        <f>'Batts 38-45 Mon'!K860</f>
        <v>3579</v>
      </c>
      <c r="L861" s="19">
        <f>'Batts 38-45 Mon'!L860</f>
        <v>29116</v>
      </c>
      <c r="M861" s="11">
        <f>'Batts 38-45 Mon'!M860</f>
        <v>163.7775</v>
      </c>
      <c r="N861" s="18">
        <f>'Batts 38-45 Mon'!N860</f>
        <v>0</v>
      </c>
      <c r="O861" s="9"/>
      <c r="P861" s="9" t="b">
        <f>MOD(ROW(A861),O$2)=0</f>
        <v>0</v>
      </c>
      <c r="Q861" s="9"/>
      <c r="R861" s="9"/>
      <c r="S861" s="9"/>
      <c r="T861" s="9"/>
      <c r="U861" s="9"/>
      <c r="V861" s="9"/>
      <c r="W861" s="9"/>
      <c r="X861" s="9"/>
    </row>
    <row r="862" spans="1:24" hidden="1">
      <c r="A862" s="9">
        <f>'Batts 38-45 Mon'!A861</f>
        <v>8590</v>
      </c>
      <c r="B862" s="10">
        <f>'Batts 38-45 Mon'!B861</f>
        <v>9.9421296296296299E-2</v>
      </c>
      <c r="C862" s="10">
        <f>'Batts 38-45 Mon'!C861</f>
        <v>0.97916666666666652</v>
      </c>
      <c r="D862" s="19">
        <f>'Batts 38-45 Mon'!D861</f>
        <v>3636</v>
      </c>
      <c r="E862" s="19">
        <f>'Batts 38-45 Mon'!E861</f>
        <v>3645</v>
      </c>
      <c r="F862" s="19">
        <f>'Batts 38-45 Mon'!F861</f>
        <v>3648</v>
      </c>
      <c r="G862" s="19">
        <f>'Batts 38-45 Mon'!G861</f>
        <v>3642</v>
      </c>
      <c r="H862" s="19">
        <f>'Batts 38-45 Mon'!H861</f>
        <v>3632</v>
      </c>
      <c r="I862" s="19">
        <f>'Batts 38-45 Mon'!I861</f>
        <v>3638</v>
      </c>
      <c r="J862" s="19">
        <f>'Batts 38-45 Mon'!J861</f>
        <v>3696</v>
      </c>
      <c r="K862" s="19">
        <f>'Batts 38-45 Mon'!K861</f>
        <v>3579</v>
      </c>
      <c r="L862" s="19">
        <f>'Batts 38-45 Mon'!L861</f>
        <v>29116</v>
      </c>
      <c r="M862" s="11">
        <f>'Batts 38-45 Mon'!M861</f>
        <v>163.7775</v>
      </c>
      <c r="N862" s="18">
        <f>'Batts 38-45 Mon'!N861</f>
        <v>0</v>
      </c>
      <c r="O862" s="9"/>
      <c r="P862" s="9" t="b">
        <f>MOD(ROW(A862),O$2)=0</f>
        <v>0</v>
      </c>
      <c r="Q862" s="9"/>
      <c r="R862" s="9"/>
      <c r="S862" s="9"/>
      <c r="T862" s="9"/>
      <c r="U862" s="9"/>
      <c r="V862" s="9"/>
      <c r="W862" s="9"/>
      <c r="X862" s="9"/>
    </row>
    <row r="863" spans="1:24" hidden="1">
      <c r="A863" s="9">
        <f>'Batts 38-45 Mon'!A862</f>
        <v>8600</v>
      </c>
      <c r="B863" s="10">
        <f>'Batts 38-45 Mon'!B862</f>
        <v>9.9537037037037035E-2</v>
      </c>
      <c r="C863" s="10">
        <f>'Batts 38-45 Mon'!C862</f>
        <v>0.97928240740740735</v>
      </c>
      <c r="D863" s="19">
        <f>'Batts 38-45 Mon'!D862</f>
        <v>3636</v>
      </c>
      <c r="E863" s="19">
        <f>'Batts 38-45 Mon'!E862</f>
        <v>3645</v>
      </c>
      <c r="F863" s="19">
        <f>'Batts 38-45 Mon'!F862</f>
        <v>3648</v>
      </c>
      <c r="G863" s="19">
        <f>'Batts 38-45 Mon'!G862</f>
        <v>3642</v>
      </c>
      <c r="H863" s="19">
        <f>'Batts 38-45 Mon'!H862</f>
        <v>3632</v>
      </c>
      <c r="I863" s="19">
        <f>'Batts 38-45 Mon'!I862</f>
        <v>3638</v>
      </c>
      <c r="J863" s="19">
        <f>'Batts 38-45 Mon'!J862</f>
        <v>3696</v>
      </c>
      <c r="K863" s="19">
        <f>'Batts 38-45 Mon'!K862</f>
        <v>3579</v>
      </c>
      <c r="L863" s="19">
        <f>'Batts 38-45 Mon'!L862</f>
        <v>29116</v>
      </c>
      <c r="M863" s="11">
        <f>'Batts 38-45 Mon'!M862</f>
        <v>163.7775</v>
      </c>
      <c r="N863" s="18">
        <f>'Batts 38-45 Mon'!N862</f>
        <v>0</v>
      </c>
      <c r="O863" s="9"/>
      <c r="P863" s="9" t="b">
        <f>MOD(ROW(A863),O$2)=0</f>
        <v>0</v>
      </c>
      <c r="Q863" s="9"/>
      <c r="R863" s="9"/>
      <c r="S863" s="9"/>
      <c r="T863" s="9"/>
      <c r="U863" s="9"/>
      <c r="V863" s="9"/>
      <c r="W863" s="9"/>
      <c r="X863" s="9"/>
    </row>
    <row r="864" spans="1:24" hidden="1">
      <c r="A864" s="9">
        <f>'Batts 38-45 Mon'!A863</f>
        <v>8610</v>
      </c>
      <c r="B864" s="10">
        <f>'Batts 38-45 Mon'!B863</f>
        <v>9.9652777777777771E-2</v>
      </c>
      <c r="C864" s="10">
        <f>'Batts 38-45 Mon'!C863</f>
        <v>0.97939814814814807</v>
      </c>
      <c r="D864" s="19">
        <f>'Batts 38-45 Mon'!D863</f>
        <v>3636</v>
      </c>
      <c r="E864" s="19">
        <f>'Batts 38-45 Mon'!E863</f>
        <v>3645</v>
      </c>
      <c r="F864" s="19">
        <f>'Batts 38-45 Mon'!F863</f>
        <v>3648</v>
      </c>
      <c r="G864" s="19">
        <f>'Batts 38-45 Mon'!G863</f>
        <v>3642</v>
      </c>
      <c r="H864" s="19">
        <f>'Batts 38-45 Mon'!H863</f>
        <v>3634</v>
      </c>
      <c r="I864" s="19">
        <f>'Batts 38-45 Mon'!I863</f>
        <v>3638</v>
      </c>
      <c r="J864" s="19">
        <f>'Batts 38-45 Mon'!J863</f>
        <v>3696</v>
      </c>
      <c r="K864" s="19">
        <f>'Batts 38-45 Mon'!K863</f>
        <v>3579</v>
      </c>
      <c r="L864" s="19">
        <f>'Batts 38-45 Mon'!L863</f>
        <v>29118</v>
      </c>
      <c r="M864" s="11">
        <f>'Batts 38-45 Mon'!M863</f>
        <v>163.78874999999999</v>
      </c>
      <c r="N864" s="18">
        <f>'Batts 38-45 Mon'!N863</f>
        <v>0</v>
      </c>
      <c r="O864" s="9"/>
      <c r="P864" s="9" t="b">
        <f>MOD(ROW(A864),O$2)=0</f>
        <v>0</v>
      </c>
      <c r="Q864" s="9"/>
      <c r="R864" s="9"/>
      <c r="S864" s="9"/>
      <c r="T864" s="9"/>
      <c r="U864" s="9"/>
      <c r="V864" s="9"/>
      <c r="W864" s="9"/>
      <c r="X864" s="9"/>
    </row>
    <row r="865" spans="1:24" hidden="1">
      <c r="A865" s="9">
        <f>'Batts 38-45 Mon'!A864</f>
        <v>8620</v>
      </c>
      <c r="B865" s="10">
        <f>'Batts 38-45 Mon'!B864</f>
        <v>9.976851851851852E-2</v>
      </c>
      <c r="C865" s="10">
        <f>'Batts 38-45 Mon'!C864</f>
        <v>0.9795138888888888</v>
      </c>
      <c r="D865" s="19">
        <f>'Batts 38-45 Mon'!D864</f>
        <v>3636</v>
      </c>
      <c r="E865" s="19">
        <f>'Batts 38-45 Mon'!E864</f>
        <v>3645</v>
      </c>
      <c r="F865" s="19">
        <f>'Batts 38-45 Mon'!F864</f>
        <v>3648</v>
      </c>
      <c r="G865" s="19">
        <f>'Batts 38-45 Mon'!G864</f>
        <v>3642</v>
      </c>
      <c r="H865" s="19">
        <f>'Batts 38-45 Mon'!H864</f>
        <v>3634</v>
      </c>
      <c r="I865" s="19">
        <f>'Batts 38-45 Mon'!I864</f>
        <v>3638</v>
      </c>
      <c r="J865" s="19">
        <f>'Batts 38-45 Mon'!J864</f>
        <v>3696</v>
      </c>
      <c r="K865" s="19">
        <f>'Batts 38-45 Mon'!K864</f>
        <v>3579</v>
      </c>
      <c r="L865" s="19">
        <f>'Batts 38-45 Mon'!L864</f>
        <v>29118</v>
      </c>
      <c r="M865" s="11">
        <f>'Batts 38-45 Mon'!M864</f>
        <v>163.78874999999999</v>
      </c>
      <c r="N865" s="18">
        <f>'Batts 38-45 Mon'!N864</f>
        <v>0</v>
      </c>
      <c r="O865" s="9"/>
      <c r="P865" s="9" t="b">
        <f>MOD(ROW(A865),O$2)=0</f>
        <v>0</v>
      </c>
      <c r="Q865" s="9"/>
      <c r="R865" s="9"/>
      <c r="S865" s="9"/>
      <c r="T865" s="9"/>
      <c r="U865" s="9"/>
      <c r="V865" s="9"/>
      <c r="W865" s="9"/>
      <c r="X865" s="9"/>
    </row>
    <row r="866" spans="1:24" hidden="1">
      <c r="A866" s="9">
        <f>'Batts 38-45 Mon'!A865</f>
        <v>8630</v>
      </c>
      <c r="B866" s="10">
        <f>'Batts 38-45 Mon'!B865</f>
        <v>9.988425925925927E-2</v>
      </c>
      <c r="C866" s="10">
        <f>'Batts 38-45 Mon'!C865</f>
        <v>0.97962962962962952</v>
      </c>
      <c r="D866" s="19">
        <f>'Batts 38-45 Mon'!D865</f>
        <v>3636</v>
      </c>
      <c r="E866" s="19">
        <f>'Batts 38-45 Mon'!E865</f>
        <v>3645</v>
      </c>
      <c r="F866" s="19">
        <f>'Batts 38-45 Mon'!F865</f>
        <v>3648</v>
      </c>
      <c r="G866" s="19">
        <f>'Batts 38-45 Mon'!G865</f>
        <v>3642</v>
      </c>
      <c r="H866" s="19">
        <f>'Batts 38-45 Mon'!H865</f>
        <v>3634</v>
      </c>
      <c r="I866" s="19">
        <f>'Batts 38-45 Mon'!I865</f>
        <v>3638</v>
      </c>
      <c r="J866" s="19">
        <f>'Batts 38-45 Mon'!J865</f>
        <v>3696</v>
      </c>
      <c r="K866" s="19">
        <f>'Batts 38-45 Mon'!K865</f>
        <v>3579</v>
      </c>
      <c r="L866" s="19">
        <f>'Batts 38-45 Mon'!L865</f>
        <v>29118</v>
      </c>
      <c r="M866" s="11">
        <f>'Batts 38-45 Mon'!M865</f>
        <v>163.78874999999999</v>
      </c>
      <c r="N866" s="18">
        <f>'Batts 38-45 Mon'!N865</f>
        <v>0</v>
      </c>
      <c r="O866" s="9"/>
      <c r="P866" s="9" t="b">
        <f>MOD(ROW(A866),O$2)=0</f>
        <v>0</v>
      </c>
      <c r="Q866" s="9"/>
      <c r="R866" s="9"/>
      <c r="S866" s="9"/>
      <c r="T866" s="9"/>
      <c r="U866" s="9"/>
      <c r="V866" s="9"/>
      <c r="W866" s="9"/>
      <c r="X866" s="9"/>
    </row>
    <row r="867" spans="1:24" hidden="1">
      <c r="A867" s="9">
        <f>'Batts 38-45 Mon'!A866</f>
        <v>8640</v>
      </c>
      <c r="B867" s="10">
        <f>'Batts 38-45 Mon'!B866</f>
        <v>9.9999999999999992E-2</v>
      </c>
      <c r="C867" s="10">
        <f>'Batts 38-45 Mon'!C866</f>
        <v>0.97974537037037024</v>
      </c>
      <c r="D867" s="19">
        <f>'Batts 38-45 Mon'!D866</f>
        <v>3636</v>
      </c>
      <c r="E867" s="19">
        <f>'Batts 38-45 Mon'!E866</f>
        <v>3645</v>
      </c>
      <c r="F867" s="19">
        <f>'Batts 38-45 Mon'!F866</f>
        <v>3648</v>
      </c>
      <c r="G867" s="19">
        <f>'Batts 38-45 Mon'!G866</f>
        <v>3642</v>
      </c>
      <c r="H867" s="19">
        <f>'Batts 38-45 Mon'!H866</f>
        <v>3634</v>
      </c>
      <c r="I867" s="19">
        <f>'Batts 38-45 Mon'!I866</f>
        <v>3638</v>
      </c>
      <c r="J867" s="19">
        <f>'Batts 38-45 Mon'!J866</f>
        <v>3696</v>
      </c>
      <c r="K867" s="19">
        <f>'Batts 38-45 Mon'!K866</f>
        <v>3579</v>
      </c>
      <c r="L867" s="19">
        <f>'Batts 38-45 Mon'!L866</f>
        <v>29118</v>
      </c>
      <c r="M867" s="11">
        <f>'Batts 38-45 Mon'!M866</f>
        <v>163.78874999999999</v>
      </c>
      <c r="N867" s="18">
        <f>'Batts 38-45 Mon'!N866</f>
        <v>0</v>
      </c>
      <c r="O867" s="9"/>
      <c r="P867" s="9" t="b">
        <f>MOD(ROW(A867),O$2)=0</f>
        <v>0</v>
      </c>
      <c r="Q867" s="9"/>
      <c r="R867" s="9"/>
      <c r="S867" s="9"/>
      <c r="T867" s="9"/>
      <c r="U867" s="9"/>
      <c r="V867" s="9"/>
      <c r="W867" s="9"/>
      <c r="X867" s="9"/>
    </row>
    <row r="868" spans="1:24" hidden="1">
      <c r="A868" s="9">
        <f>'Batts 38-45 Mon'!A867</f>
        <v>8650</v>
      </c>
      <c r="B868" s="10">
        <f>'Batts 38-45 Mon'!B867</f>
        <v>0.10011574074074074</v>
      </c>
      <c r="C868" s="10">
        <f>'Batts 38-45 Mon'!C867</f>
        <v>0.97986111111111096</v>
      </c>
      <c r="D868" s="19">
        <f>'Batts 38-45 Mon'!D867</f>
        <v>3636</v>
      </c>
      <c r="E868" s="19">
        <f>'Batts 38-45 Mon'!E867</f>
        <v>3645</v>
      </c>
      <c r="F868" s="19">
        <f>'Batts 38-45 Mon'!F867</f>
        <v>3648</v>
      </c>
      <c r="G868" s="19">
        <f>'Batts 38-45 Mon'!G867</f>
        <v>3642</v>
      </c>
      <c r="H868" s="19">
        <f>'Batts 38-45 Mon'!H867</f>
        <v>3634</v>
      </c>
      <c r="I868" s="19">
        <f>'Batts 38-45 Mon'!I867</f>
        <v>3638</v>
      </c>
      <c r="J868" s="19">
        <f>'Batts 38-45 Mon'!J867</f>
        <v>3696</v>
      </c>
      <c r="K868" s="19">
        <f>'Batts 38-45 Mon'!K867</f>
        <v>3579</v>
      </c>
      <c r="L868" s="19">
        <f>'Batts 38-45 Mon'!L867</f>
        <v>29118</v>
      </c>
      <c r="M868" s="11">
        <f>'Batts 38-45 Mon'!M867</f>
        <v>163.78874999999999</v>
      </c>
      <c r="N868" s="18">
        <f>'Batts 38-45 Mon'!N867</f>
        <v>0</v>
      </c>
      <c r="O868" s="9"/>
      <c r="P868" s="9" t="b">
        <f>MOD(ROW(A868),O$2)=0</f>
        <v>0</v>
      </c>
      <c r="Q868" s="9"/>
      <c r="R868" s="9"/>
      <c r="S868" s="9"/>
      <c r="T868" s="9"/>
      <c r="U868" s="9"/>
      <c r="V868" s="9"/>
      <c r="W868" s="9"/>
      <c r="X868" s="9"/>
    </row>
    <row r="869" spans="1:24" hidden="1">
      <c r="A869" s="9">
        <f>'Batts 38-45 Mon'!A868</f>
        <v>8660</v>
      </c>
      <c r="B869" s="10">
        <f>'Batts 38-45 Mon'!B868</f>
        <v>0.10023148148148149</v>
      </c>
      <c r="C869" s="10">
        <f>'Batts 38-45 Mon'!C868</f>
        <v>0.97997685185185179</v>
      </c>
      <c r="D869" s="19">
        <f>'Batts 38-45 Mon'!D868</f>
        <v>3636</v>
      </c>
      <c r="E869" s="19">
        <f>'Batts 38-45 Mon'!E868</f>
        <v>3645</v>
      </c>
      <c r="F869" s="19">
        <f>'Batts 38-45 Mon'!F868</f>
        <v>3648</v>
      </c>
      <c r="G869" s="19">
        <f>'Batts 38-45 Mon'!G868</f>
        <v>3642</v>
      </c>
      <c r="H869" s="19">
        <f>'Batts 38-45 Mon'!H868</f>
        <v>3634</v>
      </c>
      <c r="I869" s="19">
        <f>'Batts 38-45 Mon'!I868</f>
        <v>3638</v>
      </c>
      <c r="J869" s="19">
        <f>'Batts 38-45 Mon'!J868</f>
        <v>3697</v>
      </c>
      <c r="K869" s="19">
        <f>'Batts 38-45 Mon'!K868</f>
        <v>3579</v>
      </c>
      <c r="L869" s="19">
        <f>'Batts 38-45 Mon'!L868</f>
        <v>29119</v>
      </c>
      <c r="M869" s="11">
        <f>'Batts 38-45 Mon'!M868</f>
        <v>163.794375</v>
      </c>
      <c r="N869" s="18">
        <f>'Batts 38-45 Mon'!N868</f>
        <v>0</v>
      </c>
      <c r="O869" s="9"/>
      <c r="P869" s="9" t="b">
        <f>MOD(ROW(A869),O$2)=0</f>
        <v>0</v>
      </c>
      <c r="Q869" s="9"/>
      <c r="R869" s="9"/>
      <c r="S869" s="9"/>
      <c r="T869" s="9"/>
      <c r="U869" s="9"/>
      <c r="V869" s="9"/>
      <c r="W869" s="9"/>
      <c r="X869" s="9"/>
    </row>
    <row r="870" spans="1:24">
      <c r="A870" s="9">
        <f>'Batts 38-45 Mon'!A869</f>
        <v>8670</v>
      </c>
      <c r="B870" s="10">
        <f>'Batts 38-45 Mon'!B869</f>
        <v>0.10034722222222221</v>
      </c>
      <c r="C870" s="10">
        <f>'Batts 38-45 Mon'!C869</f>
        <v>0.98009259259259252</v>
      </c>
      <c r="D870" s="19">
        <f>'Batts 38-45 Mon'!D869</f>
        <v>3636</v>
      </c>
      <c r="E870" s="19">
        <f>'Batts 38-45 Mon'!E869</f>
        <v>3645</v>
      </c>
      <c r="F870" s="19">
        <f>'Batts 38-45 Mon'!F869</f>
        <v>3648</v>
      </c>
      <c r="G870" s="19">
        <f>'Batts 38-45 Mon'!G869</f>
        <v>3642</v>
      </c>
      <c r="H870" s="19">
        <f>'Batts 38-45 Mon'!H869</f>
        <v>3634</v>
      </c>
      <c r="I870" s="19">
        <f>'Batts 38-45 Mon'!I869</f>
        <v>3638</v>
      </c>
      <c r="J870" s="19">
        <f>'Batts 38-45 Mon'!J869</f>
        <v>3697</v>
      </c>
      <c r="K870" s="19">
        <f>'Batts 38-45 Mon'!K869</f>
        <v>3579</v>
      </c>
      <c r="L870" s="19">
        <f>'Batts 38-45 Mon'!L869</f>
        <v>29119</v>
      </c>
      <c r="M870" s="11">
        <f>'Batts 38-45 Mon'!M869</f>
        <v>163.794375</v>
      </c>
      <c r="N870" s="18" t="str">
        <f>'Batts 38-45 Mon'!N869</f>
        <v>Charger off</v>
      </c>
      <c r="O870" s="9"/>
      <c r="P870" s="9" t="b">
        <f>MOD(ROW(A870),O$2)=0</f>
        <v>1</v>
      </c>
      <c r="Q870" s="9"/>
      <c r="R870" s="9"/>
      <c r="S870" s="9"/>
      <c r="T870" s="9"/>
      <c r="U870" s="9"/>
      <c r="V870" s="9"/>
      <c r="W870" s="9"/>
      <c r="X870" s="9"/>
    </row>
    <row r="871" spans="1:24" hidden="1">
      <c r="A871" s="9">
        <f>'Batts 38-45 Mon'!A870</f>
        <v>8680</v>
      </c>
      <c r="B871" s="10">
        <f>'Batts 38-45 Mon'!B870</f>
        <v>0.10046296296296296</v>
      </c>
      <c r="C871" s="10">
        <f>'Batts 38-45 Mon'!C870</f>
        <v>0.98020833333333324</v>
      </c>
      <c r="D871" s="19">
        <f>'Batts 38-45 Mon'!D870</f>
        <v>3620</v>
      </c>
      <c r="E871" s="19">
        <f>'Batts 38-45 Mon'!E870</f>
        <v>3628</v>
      </c>
      <c r="F871" s="19">
        <f>'Batts 38-45 Mon'!F870</f>
        <v>3629</v>
      </c>
      <c r="G871" s="19">
        <f>'Batts 38-45 Mon'!G870</f>
        <v>3624</v>
      </c>
      <c r="H871" s="19">
        <f>'Batts 38-45 Mon'!H870</f>
        <v>3619</v>
      </c>
      <c r="I871" s="19">
        <f>'Batts 38-45 Mon'!I870</f>
        <v>3620</v>
      </c>
      <c r="J871" s="19">
        <f>'Batts 38-45 Mon'!J870</f>
        <v>3677</v>
      </c>
      <c r="K871" s="19">
        <f>'Batts 38-45 Mon'!K870</f>
        <v>3560</v>
      </c>
      <c r="L871" s="19">
        <f>'Batts 38-45 Mon'!L870</f>
        <v>28977</v>
      </c>
      <c r="M871" s="11">
        <f>'Batts 38-45 Mon'!M870</f>
        <v>162.99562499999999</v>
      </c>
      <c r="N871" s="18" t="str">
        <f>'Batts 38-45 Mon'!N870</f>
        <v>MAIN: 163.5V</v>
      </c>
      <c r="O871" s="9"/>
      <c r="P871" s="9" t="b">
        <f>MOD(ROW(A871),O$2)=0</f>
        <v>0</v>
      </c>
      <c r="Q871" s="9"/>
      <c r="R871" s="9"/>
      <c r="S871" s="9"/>
      <c r="T871" s="9"/>
      <c r="U871" s="9"/>
      <c r="V871" s="9"/>
      <c r="W871" s="9"/>
      <c r="X871" s="9"/>
    </row>
    <row r="872" spans="1:24" hidden="1">
      <c r="A872" s="9">
        <f>'Batts 38-45 Mon'!A871</f>
        <v>8690</v>
      </c>
      <c r="B872" s="10">
        <f>'Batts 38-45 Mon'!B871</f>
        <v>0.10057870370370371</v>
      </c>
      <c r="C872" s="10">
        <f>'Batts 38-45 Mon'!C871</f>
        <v>0.98032407407407396</v>
      </c>
      <c r="D872" s="19">
        <f>'Batts 38-45 Mon'!D871</f>
        <v>3610</v>
      </c>
      <c r="E872" s="19">
        <f>'Batts 38-45 Mon'!E871</f>
        <v>3620</v>
      </c>
      <c r="F872" s="19">
        <f>'Batts 38-45 Mon'!F871</f>
        <v>3619</v>
      </c>
      <c r="G872" s="19">
        <f>'Batts 38-45 Mon'!G871</f>
        <v>3614</v>
      </c>
      <c r="H872" s="19">
        <f>'Batts 38-45 Mon'!H871</f>
        <v>3607</v>
      </c>
      <c r="I872" s="19">
        <f>'Batts 38-45 Mon'!I871</f>
        <v>3610</v>
      </c>
      <c r="J872" s="19">
        <f>'Batts 38-45 Mon'!J871</f>
        <v>3659</v>
      </c>
      <c r="K872" s="19">
        <f>'Batts 38-45 Mon'!K871</f>
        <v>3551</v>
      </c>
      <c r="L872" s="19">
        <f>'Batts 38-45 Mon'!L871</f>
        <v>28890</v>
      </c>
      <c r="M872" s="11">
        <f>'Batts 38-45 Mon'!M871</f>
        <v>162.50624999999999</v>
      </c>
      <c r="N872" s="18" t="str">
        <f>'Batts 38-45 Mon'!N871</f>
        <v>MAIN: 162.9V</v>
      </c>
      <c r="O872" s="9"/>
      <c r="P872" s="9" t="b">
        <f>MOD(ROW(A872),O$2)=0</f>
        <v>0</v>
      </c>
      <c r="Q872" s="9"/>
      <c r="R872" s="9"/>
      <c r="S872" s="9"/>
      <c r="T872" s="9"/>
      <c r="U872" s="9"/>
      <c r="V872" s="9"/>
      <c r="W872" s="9"/>
      <c r="X872" s="9"/>
    </row>
    <row r="873" spans="1:24" hidden="1">
      <c r="A873" s="9">
        <f>'Batts 38-45 Mon'!A872</f>
        <v>8700</v>
      </c>
      <c r="B873" s="10">
        <f>'Batts 38-45 Mon'!B872</f>
        <v>0.10069444444444443</v>
      </c>
      <c r="C873" s="10">
        <f>'Batts 38-45 Mon'!C872</f>
        <v>0.98043981481481468</v>
      </c>
      <c r="D873" s="19">
        <f>'Batts 38-45 Mon'!D872</f>
        <v>3602</v>
      </c>
      <c r="E873" s="19">
        <f>'Batts 38-45 Mon'!E872</f>
        <v>3612</v>
      </c>
      <c r="F873" s="19">
        <f>'Batts 38-45 Mon'!F872</f>
        <v>3609</v>
      </c>
      <c r="G873" s="19">
        <f>'Batts 38-45 Mon'!G872</f>
        <v>3609</v>
      </c>
      <c r="H873" s="19">
        <f>'Batts 38-45 Mon'!H872</f>
        <v>3599</v>
      </c>
      <c r="I873" s="19">
        <f>'Batts 38-45 Mon'!I872</f>
        <v>3604</v>
      </c>
      <c r="J873" s="19">
        <f>'Batts 38-45 Mon'!J872</f>
        <v>3645</v>
      </c>
      <c r="K873" s="19">
        <f>'Batts 38-45 Mon'!K872</f>
        <v>3541</v>
      </c>
      <c r="L873" s="19">
        <f>'Batts 38-45 Mon'!L872</f>
        <v>28821</v>
      </c>
      <c r="M873" s="11">
        <f>'Batts 38-45 Mon'!M872</f>
        <v>162.11812500000002</v>
      </c>
      <c r="N873" s="18">
        <f>'Batts 38-45 Mon'!N872</f>
        <v>0</v>
      </c>
      <c r="O873" s="9"/>
      <c r="P873" s="9" t="b">
        <f>MOD(ROW(A873),O$2)=0</f>
        <v>0</v>
      </c>
      <c r="Q873" s="9"/>
      <c r="R873" s="9"/>
      <c r="S873" s="9"/>
      <c r="T873" s="9"/>
      <c r="U873" s="9"/>
      <c r="V873" s="9"/>
      <c r="W873" s="9"/>
      <c r="X873" s="9"/>
    </row>
    <row r="874" spans="1:24" hidden="1">
      <c r="A874" s="9">
        <f>'Batts 38-45 Mon'!A873</f>
        <v>8710</v>
      </c>
      <c r="B874" s="10">
        <f>'Batts 38-45 Mon'!B873</f>
        <v>0.10081018518518518</v>
      </c>
      <c r="C874" s="10">
        <f>'Batts 38-45 Mon'!C873</f>
        <v>0.9805555555555554</v>
      </c>
      <c r="D874" s="19">
        <f>'Batts 38-45 Mon'!D873</f>
        <v>3597</v>
      </c>
      <c r="E874" s="19">
        <f>'Batts 38-45 Mon'!E873</f>
        <v>3606</v>
      </c>
      <c r="F874" s="19">
        <f>'Batts 38-45 Mon'!F873</f>
        <v>3604</v>
      </c>
      <c r="G874" s="19">
        <f>'Batts 38-45 Mon'!G873</f>
        <v>3604</v>
      </c>
      <c r="H874" s="19">
        <f>'Batts 38-45 Mon'!H873</f>
        <v>3595</v>
      </c>
      <c r="I874" s="19">
        <f>'Batts 38-45 Mon'!I873</f>
        <v>3598</v>
      </c>
      <c r="J874" s="19">
        <f>'Batts 38-45 Mon'!J873</f>
        <v>3632</v>
      </c>
      <c r="K874" s="19">
        <f>'Batts 38-45 Mon'!K873</f>
        <v>3536</v>
      </c>
      <c r="L874" s="19">
        <f>'Batts 38-45 Mon'!L873</f>
        <v>28772</v>
      </c>
      <c r="M874" s="11">
        <f>'Batts 38-45 Mon'!M873</f>
        <v>161.8425</v>
      </c>
      <c r="N874" s="18">
        <f>'Batts 38-45 Mon'!N873</f>
        <v>0</v>
      </c>
      <c r="O874" s="9"/>
      <c r="P874" s="9" t="b">
        <f>MOD(ROW(A874),O$2)=0</f>
        <v>0</v>
      </c>
      <c r="Q874" s="9"/>
      <c r="R874" s="9"/>
      <c r="S874" s="9"/>
      <c r="T874" s="9"/>
      <c r="U874" s="9"/>
      <c r="V874" s="9"/>
      <c r="W874" s="9"/>
      <c r="X874" s="9"/>
    </row>
    <row r="875" spans="1:24" hidden="1">
      <c r="A875" s="9">
        <f>'Batts 38-45 Mon'!A874</f>
        <v>8720</v>
      </c>
      <c r="B875" s="10">
        <f>'Batts 38-45 Mon'!B874</f>
        <v>0.10092592592592593</v>
      </c>
      <c r="C875" s="10">
        <f>'Batts 38-45 Mon'!C874</f>
        <v>0.98067129629629624</v>
      </c>
      <c r="D875" s="19">
        <f>'Batts 38-45 Mon'!D874</f>
        <v>3592</v>
      </c>
      <c r="E875" s="19">
        <f>'Batts 38-45 Mon'!E874</f>
        <v>3604</v>
      </c>
      <c r="F875" s="19">
        <f>'Batts 38-45 Mon'!F874</f>
        <v>3599</v>
      </c>
      <c r="G875" s="19">
        <f>'Batts 38-45 Mon'!G874</f>
        <v>3599</v>
      </c>
      <c r="H875" s="19">
        <f>'Batts 38-45 Mon'!H874</f>
        <v>3590</v>
      </c>
      <c r="I875" s="19">
        <f>'Batts 38-45 Mon'!I874</f>
        <v>3596</v>
      </c>
      <c r="J875" s="19">
        <f>'Batts 38-45 Mon'!J874</f>
        <v>3621</v>
      </c>
      <c r="K875" s="19">
        <f>'Batts 38-45 Mon'!K874</f>
        <v>3531</v>
      </c>
      <c r="L875" s="19">
        <f>'Batts 38-45 Mon'!L874</f>
        <v>28732</v>
      </c>
      <c r="M875" s="11">
        <f>'Batts 38-45 Mon'!M874</f>
        <v>161.61750000000001</v>
      </c>
      <c r="N875" s="18">
        <f>'Batts 38-45 Mon'!N874</f>
        <v>0</v>
      </c>
      <c r="O875" s="9"/>
      <c r="P875" s="9" t="b">
        <f>MOD(ROW(A875),O$2)=0</f>
        <v>0</v>
      </c>
      <c r="Q875" s="9"/>
      <c r="R875" s="9"/>
      <c r="S875" s="9"/>
      <c r="T875" s="9"/>
      <c r="U875" s="9"/>
      <c r="V875" s="9"/>
      <c r="W875" s="9"/>
      <c r="X875" s="9"/>
    </row>
    <row r="876" spans="1:24" hidden="1">
      <c r="A876" s="9">
        <f>'Batts 38-45 Mon'!A875</f>
        <v>8730</v>
      </c>
      <c r="B876" s="10">
        <f>'Batts 38-45 Mon'!B875</f>
        <v>0.10104166666666665</v>
      </c>
      <c r="C876" s="10">
        <f>'Batts 38-45 Mon'!C875</f>
        <v>0.98078703703703696</v>
      </c>
      <c r="D876" s="19">
        <f>'Batts 38-45 Mon'!D875</f>
        <v>3592</v>
      </c>
      <c r="E876" s="19">
        <f>'Batts 38-45 Mon'!E875</f>
        <v>3600</v>
      </c>
      <c r="F876" s="19">
        <f>'Batts 38-45 Mon'!F875</f>
        <v>3595</v>
      </c>
      <c r="G876" s="19">
        <f>'Batts 38-45 Mon'!G875</f>
        <v>3596</v>
      </c>
      <c r="H876" s="19">
        <f>'Batts 38-45 Mon'!H875</f>
        <v>3590</v>
      </c>
      <c r="I876" s="19">
        <f>'Batts 38-45 Mon'!I875</f>
        <v>3591</v>
      </c>
      <c r="J876" s="19">
        <f>'Batts 38-45 Mon'!J875</f>
        <v>3613</v>
      </c>
      <c r="K876" s="19">
        <f>'Batts 38-45 Mon'!K875</f>
        <v>3526</v>
      </c>
      <c r="L876" s="19">
        <f>'Batts 38-45 Mon'!L875</f>
        <v>28703</v>
      </c>
      <c r="M876" s="11">
        <f>'Batts 38-45 Mon'!M875</f>
        <v>161.454375</v>
      </c>
      <c r="N876" s="18">
        <f>'Batts 38-45 Mon'!N875</f>
        <v>0</v>
      </c>
      <c r="O876" s="9"/>
      <c r="P876" s="9" t="b">
        <f>MOD(ROW(A876),O$2)=0</f>
        <v>0</v>
      </c>
      <c r="Q876" s="9"/>
      <c r="R876" s="9"/>
      <c r="S876" s="9"/>
      <c r="T876" s="9"/>
      <c r="U876" s="9"/>
      <c r="V876" s="9"/>
      <c r="W876" s="9"/>
      <c r="X876" s="9"/>
    </row>
    <row r="877" spans="1:24" hidden="1">
      <c r="A877" s="9">
        <f>'Batts 38-45 Mon'!A876</f>
        <v>8740</v>
      </c>
      <c r="B877" s="10">
        <f>'Batts 38-45 Mon'!B876</f>
        <v>0.1011574074074074</v>
      </c>
      <c r="C877" s="10">
        <f>'Batts 38-45 Mon'!C876</f>
        <v>0.98090277777777768</v>
      </c>
      <c r="D877" s="19">
        <f>'Batts 38-45 Mon'!D876</f>
        <v>3587</v>
      </c>
      <c r="E877" s="19">
        <f>'Batts 38-45 Mon'!E876</f>
        <v>3598</v>
      </c>
      <c r="F877" s="19">
        <f>'Batts 38-45 Mon'!F876</f>
        <v>3595</v>
      </c>
      <c r="G877" s="19">
        <f>'Batts 38-45 Mon'!G876</f>
        <v>3595</v>
      </c>
      <c r="H877" s="19">
        <f>'Batts 38-45 Mon'!H876</f>
        <v>3585</v>
      </c>
      <c r="I877" s="19">
        <f>'Batts 38-45 Mon'!I876</f>
        <v>3588</v>
      </c>
      <c r="J877" s="19">
        <f>'Batts 38-45 Mon'!J876</f>
        <v>3607</v>
      </c>
      <c r="K877" s="19">
        <f>'Batts 38-45 Mon'!K876</f>
        <v>3524</v>
      </c>
      <c r="L877" s="19">
        <f>'Batts 38-45 Mon'!L876</f>
        <v>28679</v>
      </c>
      <c r="M877" s="11">
        <f>'Batts 38-45 Mon'!M876</f>
        <v>161.31937499999998</v>
      </c>
      <c r="N877" s="18">
        <f>'Batts 38-45 Mon'!N876</f>
        <v>0</v>
      </c>
      <c r="O877" s="9"/>
      <c r="P877" s="9" t="b">
        <f>MOD(ROW(A877),O$2)=0</f>
        <v>0</v>
      </c>
      <c r="Q877" s="9"/>
      <c r="R877" s="9"/>
      <c r="S877" s="9"/>
      <c r="T877" s="9"/>
      <c r="U877" s="9"/>
      <c r="V877" s="9"/>
      <c r="W877" s="9"/>
      <c r="X877" s="9"/>
    </row>
    <row r="878" spans="1:24" hidden="1">
      <c r="A878" s="9">
        <f>'Batts 38-45 Mon'!A877</f>
        <v>8750</v>
      </c>
      <c r="B878" s="10">
        <f>'Batts 38-45 Mon'!B877</f>
        <v>0.10127314814814815</v>
      </c>
      <c r="C878" s="10">
        <f>'Batts 38-45 Mon'!C877</f>
        <v>0.9810185185185184</v>
      </c>
      <c r="D878" s="19">
        <f>'Batts 38-45 Mon'!D877</f>
        <v>3585</v>
      </c>
      <c r="E878" s="19">
        <f>'Batts 38-45 Mon'!E877</f>
        <v>3591</v>
      </c>
      <c r="F878" s="19">
        <f>'Batts 38-45 Mon'!F877</f>
        <v>3590</v>
      </c>
      <c r="G878" s="19">
        <f>'Batts 38-45 Mon'!G877</f>
        <v>3590</v>
      </c>
      <c r="H878" s="19">
        <f>'Batts 38-45 Mon'!H877</f>
        <v>3585</v>
      </c>
      <c r="I878" s="19">
        <f>'Batts 38-45 Mon'!I877</f>
        <v>3586</v>
      </c>
      <c r="J878" s="19">
        <f>'Batts 38-45 Mon'!J877</f>
        <v>3603</v>
      </c>
      <c r="K878" s="19">
        <f>'Batts 38-45 Mon'!K877</f>
        <v>3521</v>
      </c>
      <c r="L878" s="19">
        <f>'Batts 38-45 Mon'!L877</f>
        <v>28651</v>
      </c>
      <c r="M878" s="11">
        <f>'Batts 38-45 Mon'!M877</f>
        <v>161.16187500000001</v>
      </c>
      <c r="N878" s="18">
        <f>'Batts 38-45 Mon'!N877</f>
        <v>0</v>
      </c>
      <c r="O878" s="9"/>
      <c r="P878" s="9" t="b">
        <f>MOD(ROW(A878),O$2)=0</f>
        <v>0</v>
      </c>
      <c r="Q878" s="9"/>
      <c r="R878" s="9"/>
      <c r="S878" s="9"/>
      <c r="T878" s="9"/>
      <c r="U878" s="9"/>
      <c r="V878" s="9"/>
      <c r="W878" s="9"/>
      <c r="X878" s="9"/>
    </row>
    <row r="879" spans="1:24" hidden="1">
      <c r="A879" s="9">
        <f>'Batts 38-45 Mon'!A878</f>
        <v>8760</v>
      </c>
      <c r="B879" s="10">
        <f>'Batts 38-45 Mon'!B878</f>
        <v>0.10138888888888888</v>
      </c>
      <c r="C879" s="10">
        <f>'Batts 38-45 Mon'!C878</f>
        <v>0.98113425925925912</v>
      </c>
      <c r="D879" s="19">
        <f>'Batts 38-45 Mon'!D878</f>
        <v>3582</v>
      </c>
      <c r="E879" s="19">
        <f>'Batts 38-45 Mon'!E878</f>
        <v>3594</v>
      </c>
      <c r="F879" s="19">
        <f>'Batts 38-45 Mon'!F878</f>
        <v>3588</v>
      </c>
      <c r="G879" s="19">
        <f>'Batts 38-45 Mon'!G878</f>
        <v>3590</v>
      </c>
      <c r="H879" s="19">
        <f>'Batts 38-45 Mon'!H878</f>
        <v>3580</v>
      </c>
      <c r="I879" s="19">
        <f>'Batts 38-45 Mon'!I878</f>
        <v>3584</v>
      </c>
      <c r="J879" s="19">
        <f>'Batts 38-45 Mon'!J878</f>
        <v>3598</v>
      </c>
      <c r="K879" s="19">
        <f>'Batts 38-45 Mon'!K878</f>
        <v>3517</v>
      </c>
      <c r="L879" s="19">
        <f>'Batts 38-45 Mon'!L878</f>
        <v>28633</v>
      </c>
      <c r="M879" s="11">
        <f>'Batts 38-45 Mon'!M878</f>
        <v>161.06062499999999</v>
      </c>
      <c r="N879" s="18">
        <f>'Batts 38-45 Mon'!N878</f>
        <v>0</v>
      </c>
      <c r="O879" s="9"/>
      <c r="P879" s="9" t="b">
        <f>MOD(ROW(A879),O$2)=0</f>
        <v>0</v>
      </c>
      <c r="Q879" s="9"/>
      <c r="R879" s="9"/>
      <c r="S879" s="9"/>
      <c r="T879" s="9"/>
      <c r="U879" s="9"/>
      <c r="V879" s="9"/>
      <c r="W879" s="9"/>
      <c r="X879" s="9"/>
    </row>
    <row r="880" spans="1:24">
      <c r="A880" s="9">
        <f>'Batts 38-45 Mon'!A879</f>
        <v>8770</v>
      </c>
      <c r="B880" s="10">
        <f>'Batts 38-45 Mon'!B879</f>
        <v>0.10150462962962963</v>
      </c>
      <c r="C880" s="10">
        <f>'Batts 38-45 Mon'!C879</f>
        <v>0.98124999999999984</v>
      </c>
      <c r="D880" s="19">
        <f>'Batts 38-45 Mon'!D879</f>
        <v>3578</v>
      </c>
      <c r="E880" s="19">
        <f>'Batts 38-45 Mon'!E879</f>
        <v>3589</v>
      </c>
      <c r="F880" s="19">
        <f>'Batts 38-45 Mon'!F879</f>
        <v>3585</v>
      </c>
      <c r="G880" s="19">
        <f>'Batts 38-45 Mon'!G879</f>
        <v>3585</v>
      </c>
      <c r="H880" s="19">
        <f>'Batts 38-45 Mon'!H879</f>
        <v>3580</v>
      </c>
      <c r="I880" s="19">
        <f>'Batts 38-45 Mon'!I879</f>
        <v>3581</v>
      </c>
      <c r="J880" s="19">
        <f>'Batts 38-45 Mon'!J879</f>
        <v>3593</v>
      </c>
      <c r="K880" s="19">
        <f>'Batts 38-45 Mon'!K879</f>
        <v>3515</v>
      </c>
      <c r="L880" s="19">
        <f>'Batts 38-45 Mon'!L879</f>
        <v>28606</v>
      </c>
      <c r="M880" s="11">
        <f>'Batts 38-45 Mon'!M879</f>
        <v>160.90875</v>
      </c>
      <c r="N880" s="18">
        <f>'Batts 38-45 Mon'!N879</f>
        <v>0</v>
      </c>
      <c r="O880" s="9"/>
      <c r="P880" s="9" t="b">
        <f>MOD(ROW(A880),O$2)=0</f>
        <v>1</v>
      </c>
      <c r="Q880" s="9"/>
      <c r="R880" s="9"/>
      <c r="S880" s="9"/>
      <c r="T880" s="9"/>
      <c r="U880" s="9"/>
      <c r="V880" s="9"/>
      <c r="W880" s="9"/>
      <c r="X880" s="9"/>
    </row>
    <row r="881" spans="1:24" hidden="1">
      <c r="A881" s="9">
        <f>'Batts 38-45 Mon'!A880</f>
        <v>8780</v>
      </c>
      <c r="B881" s="10">
        <f>'Batts 38-45 Mon'!B880</f>
        <v>0.10162037037037037</v>
      </c>
      <c r="C881" s="10">
        <f>'Batts 38-45 Mon'!C880</f>
        <v>0.98136574074074068</v>
      </c>
      <c r="D881" s="19">
        <f>'Batts 38-45 Mon'!D880</f>
        <v>3578</v>
      </c>
      <c r="E881" s="19">
        <f>'Batts 38-45 Mon'!E880</f>
        <v>3587</v>
      </c>
      <c r="F881" s="19">
        <f>'Batts 38-45 Mon'!F880</f>
        <v>3585</v>
      </c>
      <c r="G881" s="19">
        <f>'Batts 38-45 Mon'!G880</f>
        <v>3585</v>
      </c>
      <c r="H881" s="19">
        <f>'Batts 38-45 Mon'!H880</f>
        <v>3575</v>
      </c>
      <c r="I881" s="19">
        <f>'Batts 38-45 Mon'!I880</f>
        <v>3580</v>
      </c>
      <c r="J881" s="19">
        <f>'Batts 38-45 Mon'!J880</f>
        <v>3593</v>
      </c>
      <c r="K881" s="19">
        <f>'Batts 38-45 Mon'!K880</f>
        <v>3512</v>
      </c>
      <c r="L881" s="19">
        <f>'Batts 38-45 Mon'!L880</f>
        <v>28595</v>
      </c>
      <c r="M881" s="11">
        <f>'Batts 38-45 Mon'!M880</f>
        <v>160.84687499999998</v>
      </c>
      <c r="N881" s="18">
        <f>'Batts 38-45 Mon'!N880</f>
        <v>0</v>
      </c>
      <c r="O881" s="9"/>
      <c r="P881" s="9" t="b">
        <f>MOD(ROW(A881),O$2)=0</f>
        <v>0</v>
      </c>
      <c r="Q881" s="9"/>
      <c r="R881" s="9"/>
      <c r="S881" s="9"/>
      <c r="T881" s="9"/>
      <c r="U881" s="9"/>
      <c r="V881" s="9"/>
      <c r="W881" s="9"/>
      <c r="X881" s="9"/>
    </row>
    <row r="882" spans="1:24" hidden="1">
      <c r="A882" s="9">
        <f>'Batts 38-45 Mon'!A881</f>
        <v>8790</v>
      </c>
      <c r="B882" s="10">
        <f>'Batts 38-45 Mon'!B881</f>
        <v>0.10173611111111112</v>
      </c>
      <c r="C882" s="10">
        <f>'Batts 38-45 Mon'!C881</f>
        <v>0.9814814814814814</v>
      </c>
      <c r="D882" s="19">
        <f>'Batts 38-45 Mon'!D881</f>
        <v>3575</v>
      </c>
      <c r="E882" s="19">
        <f>'Batts 38-45 Mon'!E881</f>
        <v>3583</v>
      </c>
      <c r="F882" s="19">
        <f>'Batts 38-45 Mon'!F881</f>
        <v>3580</v>
      </c>
      <c r="G882" s="19">
        <f>'Batts 38-45 Mon'!G881</f>
        <v>3580</v>
      </c>
      <c r="H882" s="19">
        <f>'Batts 38-45 Mon'!H881</f>
        <v>3575</v>
      </c>
      <c r="I882" s="19">
        <f>'Batts 38-45 Mon'!I881</f>
        <v>3576</v>
      </c>
      <c r="J882" s="19">
        <f>'Batts 38-45 Mon'!J881</f>
        <v>3590</v>
      </c>
      <c r="K882" s="19">
        <f>'Batts 38-45 Mon'!K881</f>
        <v>3511</v>
      </c>
      <c r="L882" s="19">
        <f>'Batts 38-45 Mon'!L881</f>
        <v>28570</v>
      </c>
      <c r="M882" s="11">
        <f>'Batts 38-45 Mon'!M881</f>
        <v>160.70625000000001</v>
      </c>
      <c r="N882" s="18">
        <f>'Batts 38-45 Mon'!N881</f>
        <v>0</v>
      </c>
      <c r="O882" s="9"/>
      <c r="P882" s="9" t="b">
        <f>MOD(ROW(A882),O$2)=0</f>
        <v>0</v>
      </c>
      <c r="Q882" s="9"/>
      <c r="R882" s="9"/>
      <c r="S882" s="9"/>
      <c r="T882" s="9"/>
      <c r="U882" s="9"/>
      <c r="V882" s="9"/>
      <c r="W882" s="9"/>
      <c r="X882" s="9"/>
    </row>
    <row r="883" spans="1:24" hidden="1">
      <c r="A883" s="9">
        <f>'Batts 38-45 Mon'!A882</f>
        <v>8800</v>
      </c>
      <c r="B883" s="10">
        <f>'Batts 38-45 Mon'!B882</f>
        <v>0.10185185185185185</v>
      </c>
      <c r="C883" s="10">
        <f>'Batts 38-45 Mon'!C882</f>
        <v>0.98159722222222212</v>
      </c>
      <c r="D883" s="19">
        <f>'Batts 38-45 Mon'!D882</f>
        <v>3573</v>
      </c>
      <c r="E883" s="19">
        <f>'Batts 38-45 Mon'!E882</f>
        <v>3583</v>
      </c>
      <c r="F883" s="19">
        <f>'Batts 38-45 Mon'!F882</f>
        <v>3580</v>
      </c>
      <c r="G883" s="19">
        <f>'Batts 38-45 Mon'!G882</f>
        <v>3580</v>
      </c>
      <c r="H883" s="19">
        <f>'Batts 38-45 Mon'!H882</f>
        <v>3574</v>
      </c>
      <c r="I883" s="19">
        <f>'Batts 38-45 Mon'!I882</f>
        <v>3576</v>
      </c>
      <c r="J883" s="19">
        <f>'Batts 38-45 Mon'!J882</f>
        <v>3588</v>
      </c>
      <c r="K883" s="19">
        <f>'Batts 38-45 Mon'!K882</f>
        <v>3507</v>
      </c>
      <c r="L883" s="19">
        <f>'Batts 38-45 Mon'!L882</f>
        <v>28561</v>
      </c>
      <c r="M883" s="11">
        <f>'Batts 38-45 Mon'!M882</f>
        <v>160.65562499999999</v>
      </c>
      <c r="N883" s="18">
        <f>'Batts 38-45 Mon'!N882</f>
        <v>0</v>
      </c>
      <c r="O883" s="9"/>
      <c r="P883" s="9" t="b">
        <f>MOD(ROW(A883),O$2)=0</f>
        <v>0</v>
      </c>
      <c r="Q883" s="9"/>
      <c r="R883" s="9"/>
      <c r="S883" s="9"/>
      <c r="T883" s="9"/>
      <c r="U883" s="9"/>
      <c r="V883" s="9"/>
      <c r="W883" s="9"/>
      <c r="X883" s="9"/>
    </row>
    <row r="884" spans="1:24" hidden="1">
      <c r="A884" s="9">
        <f>'Batts 38-45 Mon'!A883</f>
        <v>8810</v>
      </c>
      <c r="B884" s="10">
        <f>'Batts 38-45 Mon'!B883</f>
        <v>0.1019675925925926</v>
      </c>
      <c r="C884" s="10">
        <f>'Batts 38-45 Mon'!C883</f>
        <v>0.98171296296296284</v>
      </c>
      <c r="D884" s="19">
        <f>'Batts 38-45 Mon'!D883</f>
        <v>3573</v>
      </c>
      <c r="E884" s="19">
        <f>'Batts 38-45 Mon'!E883</f>
        <v>3576</v>
      </c>
      <c r="F884" s="19">
        <f>'Batts 38-45 Mon'!F883</f>
        <v>3575</v>
      </c>
      <c r="G884" s="19">
        <f>'Batts 38-45 Mon'!G883</f>
        <v>3574</v>
      </c>
      <c r="H884" s="19">
        <f>'Batts 38-45 Mon'!H883</f>
        <v>3571</v>
      </c>
      <c r="I884" s="19">
        <f>'Batts 38-45 Mon'!I883</f>
        <v>3571</v>
      </c>
      <c r="J884" s="19">
        <f>'Batts 38-45 Mon'!J883</f>
        <v>3587</v>
      </c>
      <c r="K884" s="19">
        <f>'Batts 38-45 Mon'!K883</f>
        <v>3507</v>
      </c>
      <c r="L884" s="19">
        <f>'Batts 38-45 Mon'!L883</f>
        <v>28534</v>
      </c>
      <c r="M884" s="11">
        <f>'Batts 38-45 Mon'!M883</f>
        <v>160.50375</v>
      </c>
      <c r="N884" s="18">
        <f>'Batts 38-45 Mon'!N883</f>
        <v>0</v>
      </c>
      <c r="O884" s="9"/>
      <c r="P884" s="9" t="b">
        <f>MOD(ROW(A884),O$2)=0</f>
        <v>0</v>
      </c>
      <c r="Q884" s="9"/>
      <c r="R884" s="9"/>
      <c r="S884" s="9"/>
      <c r="T884" s="9"/>
      <c r="U884" s="9"/>
      <c r="V884" s="9"/>
      <c r="W884" s="9"/>
      <c r="X884" s="9"/>
    </row>
    <row r="885" spans="1:24" hidden="1">
      <c r="A885" s="9">
        <f>'Batts 38-45 Mon'!A884</f>
        <v>8820</v>
      </c>
      <c r="B885" s="10">
        <f>'Batts 38-45 Mon'!B884</f>
        <v>0.10208333333333335</v>
      </c>
      <c r="C885" s="10">
        <f>'Batts 38-45 Mon'!C884</f>
        <v>0.98182870370370356</v>
      </c>
      <c r="D885" s="19">
        <f>'Batts 38-45 Mon'!D884</f>
        <v>3571</v>
      </c>
      <c r="E885" s="19">
        <f>'Batts 38-45 Mon'!E884</f>
        <v>3578</v>
      </c>
      <c r="F885" s="19">
        <f>'Batts 38-45 Mon'!F884</f>
        <v>3575</v>
      </c>
      <c r="G885" s="19">
        <f>'Batts 38-45 Mon'!G884</f>
        <v>3574</v>
      </c>
      <c r="H885" s="19">
        <f>'Batts 38-45 Mon'!H884</f>
        <v>3570</v>
      </c>
      <c r="I885" s="19">
        <f>'Batts 38-45 Mon'!I884</f>
        <v>3571</v>
      </c>
      <c r="J885" s="19">
        <f>'Batts 38-45 Mon'!J884</f>
        <v>3584</v>
      </c>
      <c r="K885" s="19">
        <f>'Batts 38-45 Mon'!K884</f>
        <v>3502</v>
      </c>
      <c r="L885" s="19">
        <f>'Batts 38-45 Mon'!L884</f>
        <v>28525</v>
      </c>
      <c r="M885" s="11">
        <f>'Batts 38-45 Mon'!M884</f>
        <v>160.453125</v>
      </c>
      <c r="N885" s="18">
        <f>'Batts 38-45 Mon'!N884</f>
        <v>0</v>
      </c>
      <c r="O885" s="9"/>
      <c r="P885" s="9" t="b">
        <f>MOD(ROW(A885),O$2)=0</f>
        <v>0</v>
      </c>
      <c r="Q885" s="9"/>
      <c r="R885" s="9"/>
      <c r="S885" s="9"/>
      <c r="T885" s="9"/>
      <c r="U885" s="9"/>
      <c r="V885" s="9"/>
      <c r="W885" s="9"/>
      <c r="X885" s="9"/>
    </row>
    <row r="886" spans="1:24" hidden="1">
      <c r="A886" s="9">
        <f>'Batts 38-45 Mon'!A885</f>
        <v>8830</v>
      </c>
      <c r="B886" s="10">
        <f>'Batts 38-45 Mon'!B885</f>
        <v>0.10219907407407407</v>
      </c>
      <c r="C886" s="10">
        <f>'Batts 38-45 Mon'!C885</f>
        <v>0.98194444444444429</v>
      </c>
      <c r="D886" s="19">
        <f>'Batts 38-45 Mon'!D885</f>
        <v>3568</v>
      </c>
      <c r="E886" s="19">
        <f>'Batts 38-45 Mon'!E885</f>
        <v>3575</v>
      </c>
      <c r="F886" s="19">
        <f>'Batts 38-45 Mon'!F885</f>
        <v>3574</v>
      </c>
      <c r="G886" s="19">
        <f>'Batts 38-45 Mon'!G885</f>
        <v>3573</v>
      </c>
      <c r="H886" s="19">
        <f>'Batts 38-45 Mon'!H885</f>
        <v>3570</v>
      </c>
      <c r="I886" s="19">
        <f>'Batts 38-45 Mon'!I885</f>
        <v>3571</v>
      </c>
      <c r="J886" s="19">
        <f>'Batts 38-45 Mon'!J885</f>
        <v>3584</v>
      </c>
      <c r="K886" s="19">
        <f>'Batts 38-45 Mon'!K885</f>
        <v>3502</v>
      </c>
      <c r="L886" s="19">
        <f>'Batts 38-45 Mon'!L885</f>
        <v>28517</v>
      </c>
      <c r="M886" s="11">
        <f>'Batts 38-45 Mon'!M885</f>
        <v>160.40812499999998</v>
      </c>
      <c r="N886" s="18">
        <f>'Batts 38-45 Mon'!N885</f>
        <v>0</v>
      </c>
      <c r="O886" s="9"/>
      <c r="P886" s="9" t="b">
        <f>MOD(ROW(A886),O$2)=0</f>
        <v>0</v>
      </c>
      <c r="Q886" s="9"/>
      <c r="R886" s="9"/>
      <c r="S886" s="9"/>
      <c r="T886" s="9"/>
      <c r="U886" s="9"/>
      <c r="V886" s="9"/>
      <c r="W886" s="9"/>
      <c r="X886" s="9"/>
    </row>
    <row r="887" spans="1:24" hidden="1">
      <c r="A887" s="9">
        <f>'Batts 38-45 Mon'!A886</f>
        <v>8840</v>
      </c>
      <c r="B887" s="10">
        <f>'Batts 38-45 Mon'!B886</f>
        <v>0.10231481481481482</v>
      </c>
      <c r="C887" s="10">
        <f>'Batts 38-45 Mon'!C886</f>
        <v>0.98206018518518512</v>
      </c>
      <c r="D887" s="19">
        <f>'Batts 38-45 Mon'!D886</f>
        <v>3568</v>
      </c>
      <c r="E887" s="19">
        <f>'Batts 38-45 Mon'!E886</f>
        <v>3572</v>
      </c>
      <c r="F887" s="19">
        <f>'Batts 38-45 Mon'!F886</f>
        <v>3570</v>
      </c>
      <c r="G887" s="19">
        <f>'Batts 38-45 Mon'!G886</f>
        <v>3569</v>
      </c>
      <c r="H887" s="19">
        <f>'Batts 38-45 Mon'!H886</f>
        <v>3570</v>
      </c>
      <c r="I887" s="19">
        <f>'Batts 38-45 Mon'!I886</f>
        <v>3568</v>
      </c>
      <c r="J887" s="19">
        <f>'Batts 38-45 Mon'!J886</f>
        <v>3584</v>
      </c>
      <c r="K887" s="19">
        <f>'Batts 38-45 Mon'!K886</f>
        <v>3501</v>
      </c>
      <c r="L887" s="19">
        <f>'Batts 38-45 Mon'!L886</f>
        <v>28502</v>
      </c>
      <c r="M887" s="11">
        <f>'Batts 38-45 Mon'!M886</f>
        <v>160.32374999999999</v>
      </c>
      <c r="N887" s="18">
        <f>'Batts 38-45 Mon'!N886</f>
        <v>0</v>
      </c>
      <c r="O887" s="9"/>
      <c r="P887" s="9" t="b">
        <f>MOD(ROW(A887),O$2)=0</f>
        <v>0</v>
      </c>
      <c r="Q887" s="9"/>
      <c r="R887" s="9"/>
      <c r="S887" s="9"/>
      <c r="T887" s="9"/>
      <c r="U887" s="9"/>
      <c r="V887" s="9"/>
      <c r="W887" s="9"/>
      <c r="X887" s="9"/>
    </row>
    <row r="888" spans="1:24" hidden="1">
      <c r="A888" s="9">
        <f>'Batts 38-45 Mon'!A887</f>
        <v>8850</v>
      </c>
      <c r="B888" s="10">
        <f>'Batts 38-45 Mon'!B887</f>
        <v>0.10243055555555557</v>
      </c>
      <c r="C888" s="10">
        <f>'Batts 38-45 Mon'!C887</f>
        <v>0.98217592592592584</v>
      </c>
      <c r="D888" s="19">
        <f>'Batts 38-45 Mon'!D887</f>
        <v>3568</v>
      </c>
      <c r="E888" s="19">
        <f>'Batts 38-45 Mon'!E887</f>
        <v>3572</v>
      </c>
      <c r="F888" s="19">
        <f>'Batts 38-45 Mon'!F887</f>
        <v>3570</v>
      </c>
      <c r="G888" s="19">
        <f>'Batts 38-45 Mon'!G887</f>
        <v>3569</v>
      </c>
      <c r="H888" s="19">
        <f>'Batts 38-45 Mon'!H887</f>
        <v>3567</v>
      </c>
      <c r="I888" s="19">
        <f>'Batts 38-45 Mon'!I887</f>
        <v>3567</v>
      </c>
      <c r="J888" s="19">
        <f>'Batts 38-45 Mon'!J887</f>
        <v>3582</v>
      </c>
      <c r="K888" s="19">
        <f>'Batts 38-45 Mon'!K887</f>
        <v>3497</v>
      </c>
      <c r="L888" s="19">
        <f>'Batts 38-45 Mon'!L887</f>
        <v>28492</v>
      </c>
      <c r="M888" s="11">
        <f>'Batts 38-45 Mon'!M887</f>
        <v>160.26750000000001</v>
      </c>
      <c r="N888" s="18">
        <f>'Batts 38-45 Mon'!N887</f>
        <v>0</v>
      </c>
      <c r="O888" s="9"/>
      <c r="P888" s="9" t="b">
        <f>MOD(ROW(A888),O$2)=0</f>
        <v>0</v>
      </c>
      <c r="Q888" s="9"/>
      <c r="R888" s="9"/>
      <c r="S888" s="9"/>
      <c r="T888" s="9"/>
      <c r="U888" s="9"/>
      <c r="V888" s="9"/>
      <c r="W888" s="9"/>
      <c r="X888" s="9"/>
    </row>
    <row r="889" spans="1:24" hidden="1">
      <c r="A889" s="9">
        <f>'Batts 38-45 Mon'!A888</f>
        <v>8860</v>
      </c>
      <c r="B889" s="10">
        <f>'Batts 38-45 Mon'!B888</f>
        <v>0.10254629629629629</v>
      </c>
      <c r="C889" s="10">
        <f>'Batts 38-45 Mon'!C888</f>
        <v>0.98229166666666656</v>
      </c>
      <c r="D889" s="19">
        <f>'Batts 38-45 Mon'!D888</f>
        <v>3565</v>
      </c>
      <c r="E889" s="19">
        <f>'Batts 38-45 Mon'!E888</f>
        <v>3573</v>
      </c>
      <c r="F889" s="19">
        <f>'Batts 38-45 Mon'!F888</f>
        <v>3569</v>
      </c>
      <c r="G889" s="19">
        <f>'Batts 38-45 Mon'!G888</f>
        <v>3568</v>
      </c>
      <c r="H889" s="19">
        <f>'Batts 38-45 Mon'!H888</f>
        <v>3565</v>
      </c>
      <c r="I889" s="19">
        <f>'Batts 38-45 Mon'!I888</f>
        <v>3567</v>
      </c>
      <c r="J889" s="19">
        <f>'Batts 38-45 Mon'!J888</f>
        <v>3579</v>
      </c>
      <c r="K889" s="19">
        <f>'Batts 38-45 Mon'!K888</f>
        <v>3497</v>
      </c>
      <c r="L889" s="19">
        <f>'Batts 38-45 Mon'!L888</f>
        <v>28483</v>
      </c>
      <c r="M889" s="11">
        <f>'Batts 38-45 Mon'!M888</f>
        <v>160.21687500000002</v>
      </c>
      <c r="N889" s="18">
        <f>'Batts 38-45 Mon'!N888</f>
        <v>0</v>
      </c>
      <c r="O889" s="9"/>
      <c r="P889" s="9" t="b">
        <f>MOD(ROW(A889),O$2)=0</f>
        <v>0</v>
      </c>
      <c r="Q889" s="9"/>
      <c r="R889" s="9"/>
      <c r="S889" s="9"/>
      <c r="T889" s="9"/>
      <c r="U889" s="9"/>
      <c r="V889" s="9"/>
      <c r="W889" s="9"/>
      <c r="X889" s="9"/>
    </row>
    <row r="890" spans="1:24">
      <c r="A890" s="9">
        <f>'Batts 38-45 Mon'!A889</f>
        <v>8870</v>
      </c>
      <c r="B890" s="10">
        <f>'Batts 38-45 Mon'!B889</f>
        <v>0.10266203703703704</v>
      </c>
      <c r="C890" s="10">
        <f>'Batts 38-45 Mon'!C889</f>
        <v>0.98240740740740728</v>
      </c>
      <c r="D890" s="19">
        <f>'Batts 38-45 Mon'!D889</f>
        <v>3563</v>
      </c>
      <c r="E890" s="19">
        <f>'Batts 38-45 Mon'!E889</f>
        <v>3569</v>
      </c>
      <c r="F890" s="19">
        <f>'Batts 38-45 Mon'!F889</f>
        <v>3565</v>
      </c>
      <c r="G890" s="19">
        <f>'Batts 38-45 Mon'!G889</f>
        <v>3564</v>
      </c>
      <c r="H890" s="19">
        <f>'Batts 38-45 Mon'!H889</f>
        <v>3565</v>
      </c>
      <c r="I890" s="19">
        <f>'Batts 38-45 Mon'!I889</f>
        <v>3565</v>
      </c>
      <c r="J890" s="19">
        <f>'Batts 38-45 Mon'!J889</f>
        <v>3579</v>
      </c>
      <c r="K890" s="19">
        <f>'Batts 38-45 Mon'!K889</f>
        <v>3495</v>
      </c>
      <c r="L890" s="19">
        <f>'Batts 38-45 Mon'!L889</f>
        <v>28465</v>
      </c>
      <c r="M890" s="11">
        <f>'Batts 38-45 Mon'!M889</f>
        <v>160.11562499999999</v>
      </c>
      <c r="N890" s="18">
        <f>'Batts 38-45 Mon'!N889</f>
        <v>0</v>
      </c>
      <c r="O890" s="9"/>
      <c r="P890" s="9" t="b">
        <f>MOD(ROW(A890),O$2)=0</f>
        <v>1</v>
      </c>
      <c r="Q890" s="9"/>
      <c r="R890" s="9"/>
      <c r="S890" s="9"/>
      <c r="T890" s="9"/>
      <c r="U890" s="9"/>
      <c r="V890" s="9"/>
      <c r="W890" s="9"/>
      <c r="X890" s="9"/>
    </row>
    <row r="891" spans="1:24" hidden="1">
      <c r="A891" s="9">
        <f>'Batts 38-45 Mon'!A890</f>
        <v>8880</v>
      </c>
      <c r="B891" s="10">
        <f>'Batts 38-45 Mon'!B890</f>
        <v>0.10277777777777779</v>
      </c>
      <c r="C891" s="10">
        <f>'Batts 38-45 Mon'!C890</f>
        <v>0.98252314814814801</v>
      </c>
      <c r="D891" s="19">
        <f>'Batts 38-45 Mon'!D890</f>
        <v>3563</v>
      </c>
      <c r="E891" s="19">
        <f>'Batts 38-45 Mon'!E890</f>
        <v>3569</v>
      </c>
      <c r="F891" s="19">
        <f>'Batts 38-45 Mon'!F890</f>
        <v>3565</v>
      </c>
      <c r="G891" s="19">
        <f>'Batts 38-45 Mon'!G890</f>
        <v>3564</v>
      </c>
      <c r="H891" s="19">
        <f>'Batts 38-45 Mon'!H890</f>
        <v>3562</v>
      </c>
      <c r="I891" s="19">
        <f>'Batts 38-45 Mon'!I890</f>
        <v>3562</v>
      </c>
      <c r="J891" s="19">
        <f>'Batts 38-45 Mon'!J890</f>
        <v>3579</v>
      </c>
      <c r="K891" s="19">
        <f>'Batts 38-45 Mon'!K890</f>
        <v>3492</v>
      </c>
      <c r="L891" s="19">
        <f>'Batts 38-45 Mon'!L890</f>
        <v>28456</v>
      </c>
      <c r="M891" s="11">
        <f>'Batts 38-45 Mon'!M890</f>
        <v>160.065</v>
      </c>
      <c r="N891" s="18">
        <f>'Batts 38-45 Mon'!N890</f>
        <v>0</v>
      </c>
      <c r="O891" s="9"/>
      <c r="P891" s="9" t="b">
        <f>MOD(ROW(A891),O$2)=0</f>
        <v>0</v>
      </c>
      <c r="Q891" s="9"/>
      <c r="R891" s="9"/>
      <c r="S891" s="9"/>
      <c r="T891" s="9"/>
      <c r="U891" s="9"/>
      <c r="V891" s="9"/>
      <c r="W891" s="9"/>
      <c r="X891" s="9"/>
    </row>
    <row r="892" spans="1:24" hidden="1">
      <c r="A892" s="9">
        <f>'Batts 38-45 Mon'!A891</f>
        <v>8890</v>
      </c>
      <c r="B892" s="10">
        <f>'Batts 38-45 Mon'!B891</f>
        <v>0.10289351851851851</v>
      </c>
      <c r="C892" s="10">
        <f>'Batts 38-45 Mon'!C891</f>
        <v>0.98263888888888873</v>
      </c>
      <c r="D892" s="19">
        <f>'Batts 38-45 Mon'!D891</f>
        <v>3562</v>
      </c>
      <c r="E892" s="19">
        <f>'Batts 38-45 Mon'!E891</f>
        <v>3567</v>
      </c>
      <c r="F892" s="19">
        <f>'Batts 38-45 Mon'!F891</f>
        <v>3565</v>
      </c>
      <c r="G892" s="19">
        <f>'Batts 38-45 Mon'!G891</f>
        <v>3564</v>
      </c>
      <c r="H892" s="19">
        <f>'Batts 38-45 Mon'!H891</f>
        <v>3560</v>
      </c>
      <c r="I892" s="19">
        <f>'Batts 38-45 Mon'!I891</f>
        <v>3562</v>
      </c>
      <c r="J892" s="19">
        <f>'Batts 38-45 Mon'!J891</f>
        <v>3578</v>
      </c>
      <c r="K892" s="19">
        <f>'Batts 38-45 Mon'!K891</f>
        <v>3492</v>
      </c>
      <c r="L892" s="19">
        <f>'Batts 38-45 Mon'!L891</f>
        <v>28450</v>
      </c>
      <c r="M892" s="11">
        <f>'Batts 38-45 Mon'!M891</f>
        <v>160.03125</v>
      </c>
      <c r="N892" s="18">
        <f>'Batts 38-45 Mon'!N891</f>
        <v>0</v>
      </c>
      <c r="O892" s="9"/>
      <c r="P892" s="9" t="b">
        <f>MOD(ROW(A892),O$2)=0</f>
        <v>0</v>
      </c>
      <c r="Q892" s="9"/>
      <c r="R892" s="9"/>
      <c r="S892" s="9"/>
      <c r="T892" s="9"/>
      <c r="U892" s="9"/>
      <c r="V892" s="9"/>
      <c r="W892" s="9"/>
      <c r="X892" s="9"/>
    </row>
    <row r="893" spans="1:24" hidden="1">
      <c r="A893" s="9">
        <f>'Batts 38-45 Mon'!A892</f>
        <v>8900</v>
      </c>
      <c r="B893" s="10">
        <f>'Batts 38-45 Mon'!B892</f>
        <v>0.10300925925925926</v>
      </c>
      <c r="C893" s="10">
        <f>'Batts 38-45 Mon'!C892</f>
        <v>0.98275462962962956</v>
      </c>
      <c r="D893" s="19">
        <f>'Batts 38-45 Mon'!D892</f>
        <v>3558</v>
      </c>
      <c r="E893" s="19">
        <f>'Batts 38-45 Mon'!E892</f>
        <v>3565</v>
      </c>
      <c r="F893" s="19">
        <f>'Batts 38-45 Mon'!F892</f>
        <v>3563</v>
      </c>
      <c r="G893" s="19">
        <f>'Batts 38-45 Mon'!G892</f>
        <v>3559</v>
      </c>
      <c r="H893" s="19">
        <f>'Batts 38-45 Mon'!H892</f>
        <v>3560</v>
      </c>
      <c r="I893" s="19">
        <f>'Batts 38-45 Mon'!I892</f>
        <v>3562</v>
      </c>
      <c r="J893" s="19">
        <f>'Batts 38-45 Mon'!J892</f>
        <v>3575</v>
      </c>
      <c r="K893" s="19">
        <f>'Batts 38-45 Mon'!K892</f>
        <v>3491</v>
      </c>
      <c r="L893" s="19">
        <f>'Batts 38-45 Mon'!L892</f>
        <v>28433</v>
      </c>
      <c r="M893" s="11">
        <f>'Batts 38-45 Mon'!M892</f>
        <v>159.93562499999999</v>
      </c>
      <c r="N893" s="18" t="str">
        <f>'Batts 38-45 Mon'!N892</f>
        <v>MAIN: 160.2V</v>
      </c>
      <c r="O893" s="9"/>
      <c r="P893" s="9" t="b">
        <f>MOD(ROW(A893),O$2)=0</f>
        <v>0</v>
      </c>
      <c r="Q893" s="9"/>
      <c r="R893" s="9"/>
      <c r="S893" s="9"/>
      <c r="T893" s="9"/>
      <c r="U893" s="9"/>
      <c r="V893" s="9"/>
      <c r="W893" s="9"/>
      <c r="X893" s="9"/>
    </row>
    <row r="894" spans="1:24" hidden="1">
      <c r="A894" s="9">
        <f>'Batts 38-45 Mon'!A893</f>
        <v>8910</v>
      </c>
      <c r="B894" s="10">
        <f>'Batts 38-45 Mon'!B893</f>
        <v>0.10312500000000001</v>
      </c>
      <c r="C894" s="10">
        <f>'Batts 38-45 Mon'!C893</f>
        <v>0.98287037037037028</v>
      </c>
      <c r="D894" s="19">
        <f>'Batts 38-45 Mon'!D893</f>
        <v>3558</v>
      </c>
      <c r="E894" s="19">
        <f>'Batts 38-45 Mon'!E893</f>
        <v>3565</v>
      </c>
      <c r="F894" s="19">
        <f>'Batts 38-45 Mon'!F893</f>
        <v>3560</v>
      </c>
      <c r="G894" s="19">
        <f>'Batts 38-45 Mon'!G893</f>
        <v>3559</v>
      </c>
      <c r="H894" s="19">
        <f>'Batts 38-45 Mon'!H893</f>
        <v>3558</v>
      </c>
      <c r="I894" s="19">
        <f>'Batts 38-45 Mon'!I893</f>
        <v>3557</v>
      </c>
      <c r="J894" s="19">
        <f>'Batts 38-45 Mon'!J893</f>
        <v>3574</v>
      </c>
      <c r="K894" s="19">
        <f>'Batts 38-45 Mon'!K893</f>
        <v>3487</v>
      </c>
      <c r="L894" s="19">
        <f>'Batts 38-45 Mon'!L893</f>
        <v>28418</v>
      </c>
      <c r="M894" s="11">
        <f>'Batts 38-45 Mon'!M893</f>
        <v>159.85124999999999</v>
      </c>
      <c r="N894" s="18">
        <f>'Batts 38-45 Mon'!N893</f>
        <v>0</v>
      </c>
      <c r="O894" s="9"/>
      <c r="P894" s="9" t="b">
        <f>MOD(ROW(A894),O$2)=0</f>
        <v>0</v>
      </c>
      <c r="Q894" s="9"/>
      <c r="R894" s="9"/>
      <c r="S894" s="9"/>
      <c r="T894" s="9"/>
      <c r="U894" s="9"/>
      <c r="V894" s="9"/>
      <c r="W894" s="9"/>
      <c r="X894" s="9"/>
    </row>
    <row r="895" spans="1:24" hidden="1">
      <c r="A895" s="9">
        <f>'Batts 38-45 Mon'!A894</f>
        <v>8920</v>
      </c>
      <c r="B895" s="10">
        <f>'Batts 38-45 Mon'!B894</f>
        <v>0.10324074074074073</v>
      </c>
      <c r="C895" s="10">
        <f>'Batts 38-45 Mon'!C894</f>
        <v>0.98298611111111101</v>
      </c>
      <c r="D895" s="19">
        <f>'Batts 38-45 Mon'!D894</f>
        <v>3557</v>
      </c>
      <c r="E895" s="19">
        <f>'Batts 38-45 Mon'!E894</f>
        <v>3563</v>
      </c>
      <c r="F895" s="19">
        <f>'Batts 38-45 Mon'!F894</f>
        <v>3560</v>
      </c>
      <c r="G895" s="19">
        <f>'Batts 38-45 Mon'!G894</f>
        <v>3559</v>
      </c>
      <c r="H895" s="19">
        <f>'Batts 38-45 Mon'!H894</f>
        <v>3556</v>
      </c>
      <c r="I895" s="19">
        <f>'Batts 38-45 Mon'!I894</f>
        <v>3557</v>
      </c>
      <c r="J895" s="19">
        <f>'Batts 38-45 Mon'!J894</f>
        <v>3574</v>
      </c>
      <c r="K895" s="19">
        <f>'Batts 38-45 Mon'!K894</f>
        <v>3487</v>
      </c>
      <c r="L895" s="19">
        <f>'Batts 38-45 Mon'!L894</f>
        <v>28413</v>
      </c>
      <c r="M895" s="11">
        <f>'Batts 38-45 Mon'!M894</f>
        <v>159.823125</v>
      </c>
      <c r="N895" s="18">
        <f>'Batts 38-45 Mon'!N894</f>
        <v>0</v>
      </c>
      <c r="O895" s="9"/>
      <c r="P895" s="9" t="b">
        <f>MOD(ROW(A895),O$2)=0</f>
        <v>0</v>
      </c>
      <c r="Q895" s="9"/>
      <c r="R895" s="9"/>
      <c r="S895" s="9"/>
      <c r="T895" s="9"/>
      <c r="U895" s="9"/>
      <c r="V895" s="9"/>
      <c r="W895" s="9"/>
      <c r="X895" s="9"/>
    </row>
    <row r="896" spans="1:24" hidden="1">
      <c r="A896" s="9">
        <f>'Batts 38-45 Mon'!A895</f>
        <v>8930</v>
      </c>
      <c r="B896" s="10">
        <f>'Batts 38-45 Mon'!B895</f>
        <v>0.10335648148148148</v>
      </c>
      <c r="C896" s="10">
        <f>'Batts 38-45 Mon'!C895</f>
        <v>0.98310185185185173</v>
      </c>
      <c r="D896" s="19">
        <f>'Batts 38-45 Mon'!D895</f>
        <v>3553</v>
      </c>
      <c r="E896" s="19">
        <f>'Batts 38-45 Mon'!E895</f>
        <v>3561</v>
      </c>
      <c r="F896" s="19">
        <f>'Batts 38-45 Mon'!F895</f>
        <v>3558</v>
      </c>
      <c r="G896" s="19">
        <f>'Batts 38-45 Mon'!G895</f>
        <v>3556</v>
      </c>
      <c r="H896" s="19">
        <f>'Batts 38-45 Mon'!H895</f>
        <v>3556</v>
      </c>
      <c r="I896" s="19">
        <f>'Batts 38-45 Mon'!I895</f>
        <v>3557</v>
      </c>
      <c r="J896" s="19">
        <f>'Batts 38-45 Mon'!J895</f>
        <v>3574</v>
      </c>
      <c r="K896" s="19">
        <f>'Batts 38-45 Mon'!K895</f>
        <v>3487</v>
      </c>
      <c r="L896" s="19">
        <f>'Batts 38-45 Mon'!L895</f>
        <v>28402</v>
      </c>
      <c r="M896" s="11">
        <f>'Batts 38-45 Mon'!M895</f>
        <v>159.76125000000002</v>
      </c>
      <c r="N896" s="18">
        <f>'Batts 38-45 Mon'!N895</f>
        <v>0</v>
      </c>
      <c r="O896" s="9"/>
      <c r="P896" s="9" t="b">
        <f>MOD(ROW(A896),O$2)=0</f>
        <v>0</v>
      </c>
      <c r="Q896" s="9"/>
      <c r="R896" s="9"/>
      <c r="S896" s="9"/>
      <c r="T896" s="9"/>
      <c r="U896" s="9"/>
      <c r="V896" s="9"/>
      <c r="W896" s="9"/>
      <c r="X896" s="9"/>
    </row>
    <row r="897" spans="1:24" hidden="1">
      <c r="A897" s="9">
        <f>'Batts 38-45 Mon'!A896</f>
        <v>8940</v>
      </c>
      <c r="B897" s="10">
        <f>'Batts 38-45 Mon'!B896</f>
        <v>0.10347222222222223</v>
      </c>
      <c r="C897" s="10">
        <f>'Batts 38-45 Mon'!C896</f>
        <v>0.98321759259259245</v>
      </c>
      <c r="D897" s="19">
        <f>'Batts 38-45 Mon'!D896</f>
        <v>3553</v>
      </c>
      <c r="E897" s="19">
        <f>'Batts 38-45 Mon'!E896</f>
        <v>3561</v>
      </c>
      <c r="F897" s="19">
        <f>'Batts 38-45 Mon'!F896</f>
        <v>3556</v>
      </c>
      <c r="G897" s="19">
        <f>'Batts 38-45 Mon'!G896</f>
        <v>3554</v>
      </c>
      <c r="H897" s="19">
        <f>'Batts 38-45 Mon'!H896</f>
        <v>3554</v>
      </c>
      <c r="I897" s="19">
        <f>'Batts 38-45 Mon'!I896</f>
        <v>3553</v>
      </c>
      <c r="J897" s="19">
        <f>'Batts 38-45 Mon'!J896</f>
        <v>3573</v>
      </c>
      <c r="K897" s="19">
        <f>'Batts 38-45 Mon'!K896</f>
        <v>3485</v>
      </c>
      <c r="L897" s="19">
        <f>'Batts 38-45 Mon'!L896</f>
        <v>28389</v>
      </c>
      <c r="M897" s="11">
        <f>'Batts 38-45 Mon'!M896</f>
        <v>159.68812499999999</v>
      </c>
      <c r="N897" s="18">
        <f>'Batts 38-45 Mon'!N896</f>
        <v>0</v>
      </c>
      <c r="O897" s="9"/>
      <c r="P897" s="9" t="b">
        <f>MOD(ROW(A897),O$2)=0</f>
        <v>0</v>
      </c>
      <c r="Q897" s="9"/>
      <c r="R897" s="9"/>
      <c r="S897" s="9"/>
      <c r="T897" s="9"/>
      <c r="U897" s="9"/>
      <c r="V897" s="9"/>
      <c r="W897" s="9"/>
      <c r="X897" s="9"/>
    </row>
    <row r="898" spans="1:24" hidden="1">
      <c r="A898" s="9">
        <f>'Batts 38-45 Mon'!A897</f>
        <v>8950</v>
      </c>
      <c r="B898" s="10">
        <f>'Batts 38-45 Mon'!B897</f>
        <v>0.10358796296296297</v>
      </c>
      <c r="C898" s="10">
        <f>'Batts 38-45 Mon'!C897</f>
        <v>0.98333333333333317</v>
      </c>
      <c r="D898" s="19">
        <f>'Batts 38-45 Mon'!D897</f>
        <v>3553</v>
      </c>
      <c r="E898" s="19">
        <f>'Batts 38-45 Mon'!E897</f>
        <v>3558</v>
      </c>
      <c r="F898" s="19">
        <f>'Batts 38-45 Mon'!F897</f>
        <v>3556</v>
      </c>
      <c r="G898" s="19">
        <f>'Batts 38-45 Mon'!G897</f>
        <v>3554</v>
      </c>
      <c r="H898" s="19">
        <f>'Batts 38-45 Mon'!H897</f>
        <v>3551</v>
      </c>
      <c r="I898" s="19">
        <f>'Batts 38-45 Mon'!I897</f>
        <v>3552</v>
      </c>
      <c r="J898" s="19">
        <f>'Batts 38-45 Mon'!J897</f>
        <v>3573</v>
      </c>
      <c r="K898" s="19">
        <f>'Batts 38-45 Mon'!K897</f>
        <v>3483</v>
      </c>
      <c r="L898" s="19">
        <f>'Batts 38-45 Mon'!L897</f>
        <v>28380</v>
      </c>
      <c r="M898" s="11">
        <f>'Batts 38-45 Mon'!M897</f>
        <v>159.63749999999999</v>
      </c>
      <c r="N898" s="18">
        <f>'Batts 38-45 Mon'!N897</f>
        <v>0</v>
      </c>
      <c r="O898" s="9"/>
      <c r="P898" s="9" t="b">
        <f>MOD(ROW(A898),O$2)=0</f>
        <v>0</v>
      </c>
      <c r="Q898" s="9"/>
      <c r="R898" s="9"/>
      <c r="S898" s="9"/>
      <c r="T898" s="9"/>
      <c r="U898" s="9"/>
      <c r="V898" s="9"/>
      <c r="W898" s="9"/>
      <c r="X898" s="9"/>
    </row>
    <row r="899" spans="1:24" hidden="1">
      <c r="A899" s="9">
        <f>'Batts 38-45 Mon'!A898</f>
        <v>8960</v>
      </c>
      <c r="B899" s="10">
        <f>'Batts 38-45 Mon'!B898</f>
        <v>0.1037037037037037</v>
      </c>
      <c r="C899" s="10">
        <f>'Batts 38-45 Mon'!C898</f>
        <v>0.983449074074074</v>
      </c>
      <c r="D899" s="19">
        <f>'Batts 38-45 Mon'!D898</f>
        <v>3552</v>
      </c>
      <c r="E899" s="19">
        <f>'Batts 38-45 Mon'!E898</f>
        <v>3555</v>
      </c>
      <c r="F899" s="19">
        <f>'Batts 38-45 Mon'!F898</f>
        <v>3556</v>
      </c>
      <c r="G899" s="19">
        <f>'Batts 38-45 Mon'!G898</f>
        <v>3554</v>
      </c>
      <c r="H899" s="19">
        <f>'Batts 38-45 Mon'!H898</f>
        <v>3551</v>
      </c>
      <c r="I899" s="19">
        <f>'Batts 38-45 Mon'!I898</f>
        <v>3552</v>
      </c>
      <c r="J899" s="19">
        <f>'Batts 38-45 Mon'!J898</f>
        <v>3573</v>
      </c>
      <c r="K899" s="19">
        <f>'Batts 38-45 Mon'!K898</f>
        <v>3483</v>
      </c>
      <c r="L899" s="19">
        <f>'Batts 38-45 Mon'!L898</f>
        <v>28376</v>
      </c>
      <c r="M899" s="11">
        <f>'Batts 38-45 Mon'!M898</f>
        <v>159.61500000000001</v>
      </c>
      <c r="N899" s="18">
        <f>'Batts 38-45 Mon'!N898</f>
        <v>0</v>
      </c>
      <c r="O899" s="9"/>
      <c r="P899" s="9" t="b">
        <f>MOD(ROW(A899),O$2)=0</f>
        <v>0</v>
      </c>
      <c r="Q899" s="9"/>
      <c r="R899" s="9"/>
      <c r="S899" s="9"/>
      <c r="T899" s="9"/>
      <c r="U899" s="9"/>
      <c r="V899" s="9"/>
      <c r="W899" s="9"/>
      <c r="X899" s="9"/>
    </row>
    <row r="900" spans="1:24">
      <c r="A900" s="9">
        <f>'Batts 38-45 Mon'!A899</f>
        <v>8970</v>
      </c>
      <c r="B900" s="10">
        <f>'Batts 38-45 Mon'!B899</f>
        <v>0.10381944444444445</v>
      </c>
      <c r="C900" s="10">
        <f>'Batts 38-45 Mon'!C899</f>
        <v>0.98356481481481473</v>
      </c>
      <c r="D900" s="19">
        <f>'Batts 38-45 Mon'!D899</f>
        <v>3548</v>
      </c>
      <c r="E900" s="19">
        <f>'Batts 38-45 Mon'!E899</f>
        <v>3557</v>
      </c>
      <c r="F900" s="19">
        <f>'Batts 38-45 Mon'!F899</f>
        <v>3553</v>
      </c>
      <c r="G900" s="19">
        <f>'Batts 38-45 Mon'!G899</f>
        <v>3552</v>
      </c>
      <c r="H900" s="19">
        <f>'Batts 38-45 Mon'!H899</f>
        <v>3551</v>
      </c>
      <c r="I900" s="19">
        <f>'Batts 38-45 Mon'!I899</f>
        <v>3552</v>
      </c>
      <c r="J900" s="19">
        <f>'Batts 38-45 Mon'!J899</f>
        <v>3571</v>
      </c>
      <c r="K900" s="19">
        <f>'Batts 38-45 Mon'!K899</f>
        <v>3483</v>
      </c>
      <c r="L900" s="19">
        <f>'Batts 38-45 Mon'!L899</f>
        <v>28367</v>
      </c>
      <c r="M900" s="11">
        <f>'Batts 38-45 Mon'!M899</f>
        <v>159.56437500000001</v>
      </c>
      <c r="N900" s="18">
        <f>'Batts 38-45 Mon'!N899</f>
        <v>0</v>
      </c>
      <c r="O900" s="9"/>
      <c r="P900" s="9" t="b">
        <f>MOD(ROW(A900),O$2)=0</f>
        <v>1</v>
      </c>
      <c r="Q900" s="9"/>
      <c r="R900" s="9"/>
      <c r="S900" s="9"/>
      <c r="T900" s="9"/>
      <c r="U900" s="9"/>
      <c r="V900" s="9"/>
      <c r="W900" s="9"/>
      <c r="X900" s="9"/>
    </row>
    <row r="901" spans="1:24" hidden="1">
      <c r="A901" s="9">
        <f>'Batts 38-45 Mon'!A900</f>
        <v>8980</v>
      </c>
      <c r="B901" s="10">
        <f>'Batts 38-45 Mon'!B900</f>
        <v>0.10393518518518519</v>
      </c>
      <c r="C901" s="10">
        <f>'Batts 38-45 Mon'!C900</f>
        <v>0.98368055555555545</v>
      </c>
      <c r="D901" s="19">
        <f>'Batts 38-45 Mon'!D900</f>
        <v>3548</v>
      </c>
      <c r="E901" s="19">
        <f>'Batts 38-45 Mon'!E900</f>
        <v>3557</v>
      </c>
      <c r="F901" s="19">
        <f>'Batts 38-45 Mon'!F900</f>
        <v>3551</v>
      </c>
      <c r="G901" s="19">
        <f>'Batts 38-45 Mon'!G900</f>
        <v>3550</v>
      </c>
      <c r="H901" s="19">
        <f>'Batts 38-45 Mon'!H900</f>
        <v>3551</v>
      </c>
      <c r="I901" s="19">
        <f>'Batts 38-45 Mon'!I900</f>
        <v>3552</v>
      </c>
      <c r="J901" s="19">
        <f>'Batts 38-45 Mon'!J900</f>
        <v>3570</v>
      </c>
      <c r="K901" s="19">
        <f>'Batts 38-45 Mon'!K900</f>
        <v>3483</v>
      </c>
      <c r="L901" s="19">
        <f>'Batts 38-45 Mon'!L900</f>
        <v>28362</v>
      </c>
      <c r="M901" s="11">
        <f>'Batts 38-45 Mon'!M900</f>
        <v>159.53625</v>
      </c>
      <c r="N901" s="18">
        <f>'Batts 38-45 Mon'!N900</f>
        <v>0</v>
      </c>
      <c r="O901" s="9"/>
      <c r="P901" s="9" t="b">
        <f>MOD(ROW(A901),O$2)=0</f>
        <v>0</v>
      </c>
      <c r="Q901" s="9"/>
      <c r="R901" s="9"/>
      <c r="S901" s="9"/>
      <c r="T901" s="9"/>
      <c r="U901" s="9"/>
      <c r="V901" s="9"/>
      <c r="W901" s="9"/>
      <c r="X901" s="9"/>
    </row>
    <row r="902" spans="1:24" hidden="1">
      <c r="A902" s="9">
        <f>'Batts 38-45 Mon'!A901</f>
        <v>8990</v>
      </c>
      <c r="B902" s="10">
        <f>'Batts 38-45 Mon'!B901</f>
        <v>0.10405092592592592</v>
      </c>
      <c r="C902" s="10">
        <f>'Batts 38-45 Mon'!C901</f>
        <v>0.98379629629629617</v>
      </c>
      <c r="D902" s="19">
        <f>'Batts 38-45 Mon'!D901</f>
        <v>3548</v>
      </c>
      <c r="E902" s="19">
        <f>'Batts 38-45 Mon'!E901</f>
        <v>3557</v>
      </c>
      <c r="F902" s="19">
        <f>'Batts 38-45 Mon'!F901</f>
        <v>3551</v>
      </c>
      <c r="G902" s="19">
        <f>'Batts 38-45 Mon'!G901</f>
        <v>3550</v>
      </c>
      <c r="H902" s="19">
        <f>'Batts 38-45 Mon'!H901</f>
        <v>3550</v>
      </c>
      <c r="I902" s="19">
        <f>'Batts 38-45 Mon'!I901</f>
        <v>3550</v>
      </c>
      <c r="J902" s="19">
        <f>'Batts 38-45 Mon'!J901</f>
        <v>3569</v>
      </c>
      <c r="K902" s="19">
        <f>'Batts 38-45 Mon'!K901</f>
        <v>3481</v>
      </c>
      <c r="L902" s="19">
        <f>'Batts 38-45 Mon'!L901</f>
        <v>28356</v>
      </c>
      <c r="M902" s="11">
        <f>'Batts 38-45 Mon'!M901</f>
        <v>159.5025</v>
      </c>
      <c r="N902" s="18">
        <f>'Batts 38-45 Mon'!N901</f>
        <v>0</v>
      </c>
      <c r="O902" s="9"/>
      <c r="P902" s="9" t="b">
        <f>MOD(ROW(A902),O$2)=0</f>
        <v>0</v>
      </c>
      <c r="Q902" s="9"/>
      <c r="R902" s="9"/>
      <c r="S902" s="9"/>
      <c r="T902" s="9"/>
      <c r="U902" s="9"/>
      <c r="V902" s="9"/>
      <c r="W902" s="9"/>
      <c r="X902" s="9"/>
    </row>
    <row r="903" spans="1:24" hidden="1">
      <c r="A903" s="9">
        <f>'Batts 38-45 Mon'!A902</f>
        <v>9000</v>
      </c>
      <c r="B903" s="10">
        <f>'Batts 38-45 Mon'!B902</f>
        <v>0.10416666666666667</v>
      </c>
      <c r="C903" s="10">
        <f>'Batts 38-45 Mon'!C902</f>
        <v>0.98391203703703689</v>
      </c>
      <c r="D903" s="19">
        <f>'Batts 38-45 Mon'!D902</f>
        <v>3548</v>
      </c>
      <c r="E903" s="19">
        <f>'Batts 38-45 Mon'!E902</f>
        <v>3554</v>
      </c>
      <c r="F903" s="19">
        <f>'Batts 38-45 Mon'!F902</f>
        <v>3551</v>
      </c>
      <c r="G903" s="19">
        <f>'Batts 38-45 Mon'!G902</f>
        <v>3550</v>
      </c>
      <c r="H903" s="19">
        <f>'Batts 38-45 Mon'!H902</f>
        <v>3546</v>
      </c>
      <c r="I903" s="19">
        <f>'Batts 38-45 Mon'!I902</f>
        <v>3547</v>
      </c>
      <c r="J903" s="19">
        <f>'Batts 38-45 Mon'!J902</f>
        <v>3569</v>
      </c>
      <c r="K903" s="19">
        <f>'Batts 38-45 Mon'!K902</f>
        <v>3478</v>
      </c>
      <c r="L903" s="19">
        <f>'Batts 38-45 Mon'!L902</f>
        <v>28343</v>
      </c>
      <c r="M903" s="11">
        <f>'Batts 38-45 Mon'!M902</f>
        <v>159.42937499999999</v>
      </c>
      <c r="N903" s="18">
        <f>'Batts 38-45 Mon'!N902</f>
        <v>0</v>
      </c>
      <c r="O903" s="9"/>
      <c r="P903" s="9" t="b">
        <f>MOD(ROW(A903),O$2)=0</f>
        <v>0</v>
      </c>
      <c r="Q903" s="9"/>
      <c r="R903" s="9"/>
      <c r="S903" s="9"/>
      <c r="T903" s="9"/>
      <c r="U903" s="9"/>
      <c r="V903" s="9"/>
      <c r="W903" s="9"/>
      <c r="X903" s="9"/>
    </row>
    <row r="904" spans="1:24" hidden="1">
      <c r="A904" s="9">
        <f>'Batts 38-45 Mon'!A903</f>
        <v>9010</v>
      </c>
      <c r="B904" s="10">
        <f>'Batts 38-45 Mon'!B903</f>
        <v>0.10428240740740741</v>
      </c>
      <c r="C904" s="10">
        <f>'Batts 38-45 Mon'!C903</f>
        <v>0.98402777777777772</v>
      </c>
      <c r="D904" s="19">
        <f>'Batts 38-45 Mon'!D903</f>
        <v>3547</v>
      </c>
      <c r="E904" s="19">
        <f>'Batts 38-45 Mon'!E903</f>
        <v>3549</v>
      </c>
      <c r="F904" s="19">
        <f>'Batts 38-45 Mon'!F903</f>
        <v>3551</v>
      </c>
      <c r="G904" s="19">
        <f>'Batts 38-45 Mon'!G903</f>
        <v>3548</v>
      </c>
      <c r="H904" s="19">
        <f>'Batts 38-45 Mon'!H903</f>
        <v>3546</v>
      </c>
      <c r="I904" s="19">
        <f>'Batts 38-45 Mon'!I903</f>
        <v>3547</v>
      </c>
      <c r="J904" s="19">
        <f>'Batts 38-45 Mon'!J903</f>
        <v>3569</v>
      </c>
      <c r="K904" s="19">
        <f>'Batts 38-45 Mon'!K903</f>
        <v>3478</v>
      </c>
      <c r="L904" s="19">
        <f>'Batts 38-45 Mon'!L903</f>
        <v>28335</v>
      </c>
      <c r="M904" s="11">
        <f>'Batts 38-45 Mon'!M903</f>
        <v>159.38437500000001</v>
      </c>
      <c r="N904" s="18">
        <f>'Batts 38-45 Mon'!N903</f>
        <v>0</v>
      </c>
      <c r="O904" s="9"/>
      <c r="P904" s="9" t="b">
        <f>MOD(ROW(A904),O$2)=0</f>
        <v>0</v>
      </c>
      <c r="Q904" s="9"/>
      <c r="R904" s="9"/>
      <c r="S904" s="9"/>
      <c r="T904" s="9"/>
      <c r="U904" s="9"/>
      <c r="V904" s="9"/>
      <c r="W904" s="9"/>
      <c r="X904" s="9"/>
    </row>
    <row r="905" spans="1:24" hidden="1">
      <c r="A905" s="9">
        <f>'Batts 38-45 Mon'!A904</f>
        <v>9020</v>
      </c>
      <c r="B905" s="10">
        <f>'Batts 38-45 Mon'!B904</f>
        <v>0.10439814814814814</v>
      </c>
      <c r="C905" s="10">
        <f>'Batts 38-45 Mon'!C904</f>
        <v>0.98414351851851845</v>
      </c>
      <c r="D905" s="19">
        <f>'Batts 38-45 Mon'!D904</f>
        <v>3543</v>
      </c>
      <c r="E905" s="19">
        <f>'Batts 38-45 Mon'!E904</f>
        <v>3553</v>
      </c>
      <c r="F905" s="19">
        <f>'Batts 38-45 Mon'!F904</f>
        <v>3548</v>
      </c>
      <c r="G905" s="19">
        <f>'Batts 38-45 Mon'!G904</f>
        <v>3547</v>
      </c>
      <c r="H905" s="19">
        <f>'Batts 38-45 Mon'!H904</f>
        <v>3546</v>
      </c>
      <c r="I905" s="19">
        <f>'Batts 38-45 Mon'!I904</f>
        <v>3547</v>
      </c>
      <c r="J905" s="19">
        <f>'Batts 38-45 Mon'!J904</f>
        <v>3569</v>
      </c>
      <c r="K905" s="19">
        <f>'Batts 38-45 Mon'!K904</f>
        <v>3478</v>
      </c>
      <c r="L905" s="19">
        <f>'Batts 38-45 Mon'!L904</f>
        <v>28331</v>
      </c>
      <c r="M905" s="11">
        <f>'Batts 38-45 Mon'!M904</f>
        <v>159.361875</v>
      </c>
      <c r="N905" s="18">
        <f>'Batts 38-45 Mon'!N904</f>
        <v>0</v>
      </c>
      <c r="O905" s="9"/>
      <c r="P905" s="9" t="b">
        <f>MOD(ROW(A905),O$2)=0</f>
        <v>0</v>
      </c>
      <c r="Q905" s="9"/>
      <c r="R905" s="9"/>
      <c r="S905" s="9"/>
      <c r="T905" s="9"/>
      <c r="U905" s="9"/>
      <c r="V905" s="9"/>
      <c r="W905" s="9"/>
      <c r="X905" s="9"/>
    </row>
    <row r="906" spans="1:24" hidden="1">
      <c r="A906" s="9">
        <v>64</v>
      </c>
      <c r="B906" s="10"/>
      <c r="C906" s="10"/>
      <c r="D906" s="9"/>
      <c r="E906" s="9"/>
      <c r="F906" s="9"/>
      <c r="G906" s="9"/>
      <c r="H906" s="9"/>
      <c r="I906" s="9"/>
      <c r="J906" s="9"/>
      <c r="K906" s="9"/>
      <c r="L906" s="9"/>
      <c r="M906" s="9"/>
      <c r="N906" s="18"/>
      <c r="O906" s="9"/>
      <c r="P906" s="9"/>
      <c r="Q906" s="9"/>
      <c r="R906" s="9"/>
      <c r="S906" s="9"/>
      <c r="T906" s="9"/>
      <c r="U906" s="9"/>
      <c r="V906" s="9"/>
      <c r="W906" s="9"/>
      <c r="X906" s="9"/>
    </row>
  </sheetData>
  <autoFilter ref="A2:Q906">
    <filterColumn colId="15">
      <filters>
        <filter val="TRUE"/>
      </filters>
    </filterColumn>
  </autoFilter>
  <conditionalFormatting sqref="M906:M1048576 M1">
    <cfRule type="dataBar" priority="3">
      <dataBar>
        <cfvo type="num" val="140"/>
        <cfvo type="num" val="180"/>
        <color rgb="FF638EC6"/>
      </dataBar>
      <extLst>
        <ext xmlns:x14="http://schemas.microsoft.com/office/spreadsheetml/2009/9/main" uri="{B025F937-C7B1-47D3-B67F-A62EFF666E3E}">
          <x14:id>{38BD9655-92BF-204B-9B9A-04103B069DFB}</x14:id>
        </ext>
      </extLst>
    </cfRule>
  </conditionalFormatting>
  <conditionalFormatting sqref="M5:M905">
    <cfRule type="dataBar" priority="2">
      <dataBar>
        <cfvo type="num" val="140"/>
        <cfvo type="num" val="170"/>
        <color rgb="FF638EC6"/>
      </dataBar>
      <extLst>
        <ext xmlns:x14="http://schemas.microsoft.com/office/spreadsheetml/2009/9/main" uri="{B025F937-C7B1-47D3-B67F-A62EFF666E3E}">
          <x14:id>{51BF2AC6-DC5C-6B4A-AFAB-28EB4BEC38AF}</x14:id>
        </ext>
      </extLst>
    </cfRule>
  </conditionalFormatting>
  <conditionalFormatting sqref="D5:K905">
    <cfRule type="colorScale" priority="1">
      <colorScale>
        <cfvo type="num" val="3290"/>
        <cfvo type="num" val="3650"/>
        <color rgb="FFFF7128"/>
        <color rgb="FFFFEF9C"/>
      </colorScale>
    </cfRule>
  </conditionalFormatting>
  <pageMargins left="0.75" right="0.75" top="1" bottom="1" header="0.5" footer="0.5"/>
  <pageSetup paperSize="9" orientation="portrait" horizontalDpi="4294967292" verticalDpi="4294967292"/>
  <legacyDrawing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38BD9655-92BF-204B-9B9A-04103B069DFB}">
            <x14:dataBar minLength="0" maxLength="100">
              <x14:cfvo type="num">
                <xm:f>140</xm:f>
              </x14:cfvo>
              <x14:cfvo type="num">
                <xm:f>180</xm:f>
              </x14:cfvo>
              <x14:negativeFillColor rgb="FFFF0000"/>
              <x14:axisColor rgb="FF000000"/>
            </x14:dataBar>
          </x14:cfRule>
          <xm:sqref>M906:M1048576 M1</xm:sqref>
        </x14:conditionalFormatting>
        <x14:conditionalFormatting xmlns:xm="http://schemas.microsoft.com/office/excel/2006/main">
          <x14:cfRule type="dataBar" id="{51BF2AC6-DC5C-6B4A-AFAB-28EB4BEC38AF}">
            <x14:dataBar minLength="0" maxLength="100">
              <x14:cfvo type="num">
                <xm:f>140</xm:f>
              </x14:cfvo>
              <x14:cfvo type="num">
                <xm:f>170</xm:f>
              </x14:cfvo>
              <x14:negativeFillColor rgb="FFFF0000"/>
              <x14:axisColor rgb="FF000000"/>
            </x14:dataBar>
          </x14:cfRule>
          <xm:sqref>M5:M905</xm:sqref>
        </x14:conditionalFormatting>
      </x14:conditionalFormattings>
    </ex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02"/>
  <sheetViews>
    <sheetView showRuler="0" workbookViewId="0">
      <selection activeCell="M9" sqref="M9"/>
    </sheetView>
  </sheetViews>
  <sheetFormatPr baseColWidth="10" defaultRowHeight="15" x14ac:dyDescent="0"/>
  <cols>
    <col min="1" max="1" width="5.1640625" bestFit="1" customWidth="1"/>
    <col min="2" max="2" width="9.83203125" style="2" bestFit="1" customWidth="1"/>
    <col min="3" max="10" width="5.1640625" bestFit="1" customWidth="1"/>
    <col min="11" max="11" width="6.1640625" bestFit="1" customWidth="1"/>
    <col min="12" max="12" width="11.1640625" style="4" bestFit="1" customWidth="1"/>
    <col min="13" max="13" width="10.83203125" style="2"/>
  </cols>
  <sheetData>
    <row r="1" spans="1:13">
      <c r="A1" t="s">
        <v>13</v>
      </c>
    </row>
    <row r="2" spans="1:13">
      <c r="A2" t="s">
        <v>14</v>
      </c>
    </row>
    <row r="5" spans="1:13">
      <c r="A5" s="1" t="s">
        <v>12</v>
      </c>
    </row>
    <row r="6" spans="1:13">
      <c r="B6" s="2" t="s">
        <v>15</v>
      </c>
      <c r="C6" t="s">
        <v>1</v>
      </c>
      <c r="D6" t="s">
        <v>3</v>
      </c>
      <c r="E6" t="s">
        <v>4</v>
      </c>
      <c r="F6" t="s">
        <v>5</v>
      </c>
      <c r="G6" t="s">
        <v>6</v>
      </c>
      <c r="H6" t="s">
        <v>7</v>
      </c>
      <c r="I6" t="s">
        <v>8</v>
      </c>
      <c r="J6" t="s">
        <v>2</v>
      </c>
      <c r="M6" s="2" t="s">
        <v>16</v>
      </c>
    </row>
    <row r="7" spans="1:13">
      <c r="A7">
        <v>0</v>
      </c>
      <c r="B7" s="2">
        <f>TIME(0,0,A7)</f>
        <v>0</v>
      </c>
      <c r="C7">
        <v>3412</v>
      </c>
      <c r="D7">
        <v>3414</v>
      </c>
      <c r="E7">
        <v>3394</v>
      </c>
      <c r="F7">
        <v>3397</v>
      </c>
      <c r="G7">
        <v>3405</v>
      </c>
      <c r="H7">
        <v>3398</v>
      </c>
      <c r="I7">
        <v>3408</v>
      </c>
      <c r="J7">
        <v>3503</v>
      </c>
      <c r="K7">
        <v>27331</v>
      </c>
      <c r="L7" s="4">
        <f>K7/1000*45/8</f>
        <v>153.736875</v>
      </c>
      <c r="M7" s="2">
        <v>0.49652777777777773</v>
      </c>
    </row>
    <row r="8" spans="1:13">
      <c r="A8">
        <v>10</v>
      </c>
      <c r="B8" s="2">
        <f t="shared" ref="B8:B71" si="0">TIME(0,0,A8)</f>
        <v>1.1574074074074073E-4</v>
      </c>
      <c r="C8">
        <v>3414</v>
      </c>
      <c r="D8">
        <v>3412</v>
      </c>
      <c r="E8">
        <v>3394</v>
      </c>
      <c r="F8">
        <v>3397</v>
      </c>
      <c r="G8">
        <v>3405</v>
      </c>
      <c r="H8">
        <v>3398</v>
      </c>
      <c r="I8">
        <v>3411</v>
      </c>
      <c r="J8">
        <v>3506</v>
      </c>
      <c r="K8">
        <v>27337</v>
      </c>
      <c r="L8" s="4">
        <f t="shared" ref="L8:L71" si="1">K8/1000*45/8</f>
        <v>153.770625</v>
      </c>
      <c r="M8" s="7">
        <f>M7 + TIME(0,0,10)</f>
        <v>0.49664351851851846</v>
      </c>
    </row>
    <row r="9" spans="1:13">
      <c r="A9">
        <v>20</v>
      </c>
      <c r="B9" s="2">
        <f t="shared" si="0"/>
        <v>2.3148148148148146E-4</v>
      </c>
      <c r="C9">
        <v>3416</v>
      </c>
      <c r="D9">
        <v>3410</v>
      </c>
      <c r="E9">
        <v>3394</v>
      </c>
      <c r="F9">
        <v>3397</v>
      </c>
      <c r="G9">
        <v>3405</v>
      </c>
      <c r="H9">
        <v>3398</v>
      </c>
      <c r="I9">
        <v>3412</v>
      </c>
      <c r="J9">
        <v>3506</v>
      </c>
      <c r="K9">
        <v>27338</v>
      </c>
      <c r="L9" s="4">
        <f t="shared" si="1"/>
        <v>153.77625</v>
      </c>
      <c r="M9" s="7">
        <f t="shared" ref="M9:M72" si="2">M8 + TIME(0,0,10)</f>
        <v>0.49675925925925918</v>
      </c>
    </row>
    <row r="10" spans="1:13">
      <c r="A10">
        <v>30</v>
      </c>
      <c r="B10" s="2">
        <f t="shared" si="0"/>
        <v>3.4722222222222224E-4</v>
      </c>
      <c r="C10">
        <v>3416</v>
      </c>
      <c r="D10">
        <v>3410</v>
      </c>
      <c r="E10">
        <v>3394</v>
      </c>
      <c r="F10">
        <v>3397</v>
      </c>
      <c r="G10">
        <v>3407</v>
      </c>
      <c r="H10">
        <v>3398</v>
      </c>
      <c r="I10">
        <v>3412</v>
      </c>
      <c r="J10">
        <v>3509</v>
      </c>
      <c r="K10">
        <v>27343</v>
      </c>
      <c r="L10" s="4">
        <f t="shared" si="1"/>
        <v>153.80437499999999</v>
      </c>
      <c r="M10" s="7">
        <f t="shared" si="2"/>
        <v>0.4968749999999999</v>
      </c>
    </row>
    <row r="11" spans="1:13">
      <c r="A11">
        <v>40</v>
      </c>
      <c r="B11" s="2">
        <f t="shared" si="0"/>
        <v>4.6296296296296293E-4</v>
      </c>
      <c r="C11">
        <v>3416</v>
      </c>
      <c r="D11">
        <v>3410</v>
      </c>
      <c r="E11">
        <v>3394</v>
      </c>
      <c r="F11">
        <v>3398</v>
      </c>
      <c r="G11">
        <v>3408</v>
      </c>
      <c r="H11">
        <v>3398</v>
      </c>
      <c r="I11">
        <v>3412</v>
      </c>
      <c r="J11">
        <v>3511</v>
      </c>
      <c r="K11">
        <v>27347</v>
      </c>
      <c r="L11" s="4">
        <f t="shared" si="1"/>
        <v>153.826875</v>
      </c>
      <c r="M11" s="7">
        <f t="shared" si="2"/>
        <v>0.49699074074074062</v>
      </c>
    </row>
    <row r="12" spans="1:13">
      <c r="A12">
        <v>50</v>
      </c>
      <c r="B12" s="2">
        <f t="shared" si="0"/>
        <v>5.7870370370370378E-4</v>
      </c>
      <c r="C12">
        <v>3416</v>
      </c>
      <c r="D12">
        <v>3412</v>
      </c>
      <c r="E12">
        <v>3394</v>
      </c>
      <c r="F12">
        <v>3401</v>
      </c>
      <c r="G12">
        <v>3408</v>
      </c>
      <c r="H12">
        <v>3398</v>
      </c>
      <c r="I12">
        <v>3412</v>
      </c>
      <c r="J12">
        <v>3511</v>
      </c>
      <c r="K12">
        <v>27352</v>
      </c>
      <c r="L12" s="4">
        <f t="shared" si="1"/>
        <v>153.85499999999999</v>
      </c>
      <c r="M12" s="7">
        <f t="shared" si="2"/>
        <v>0.49710648148148134</v>
      </c>
    </row>
    <row r="13" spans="1:13">
      <c r="A13">
        <v>60</v>
      </c>
      <c r="B13" s="2">
        <f t="shared" si="0"/>
        <v>6.9444444444444447E-4</v>
      </c>
      <c r="C13">
        <v>3416</v>
      </c>
      <c r="D13">
        <v>3418</v>
      </c>
      <c r="E13">
        <v>3395</v>
      </c>
      <c r="F13">
        <v>3401</v>
      </c>
      <c r="G13">
        <v>3408</v>
      </c>
      <c r="H13">
        <v>3398</v>
      </c>
      <c r="I13">
        <v>3412</v>
      </c>
      <c r="J13">
        <v>3514</v>
      </c>
      <c r="K13">
        <v>27362</v>
      </c>
      <c r="L13" s="4">
        <f t="shared" si="1"/>
        <v>153.91125</v>
      </c>
      <c r="M13" s="7">
        <f t="shared" si="2"/>
        <v>0.49722222222222207</v>
      </c>
    </row>
    <row r="14" spans="1:13">
      <c r="A14">
        <v>70</v>
      </c>
      <c r="B14" s="2">
        <f t="shared" si="0"/>
        <v>8.1018518518518516E-4</v>
      </c>
      <c r="C14">
        <v>3416</v>
      </c>
      <c r="D14">
        <v>3418</v>
      </c>
      <c r="E14">
        <v>3397</v>
      </c>
      <c r="F14">
        <v>3401</v>
      </c>
      <c r="G14">
        <v>3408</v>
      </c>
      <c r="H14">
        <v>3400</v>
      </c>
      <c r="I14">
        <v>3412</v>
      </c>
      <c r="J14">
        <v>3515</v>
      </c>
      <c r="K14">
        <v>27367</v>
      </c>
      <c r="L14" s="4">
        <f t="shared" si="1"/>
        <v>153.93937500000001</v>
      </c>
      <c r="M14" s="7">
        <f t="shared" si="2"/>
        <v>0.49733796296296279</v>
      </c>
    </row>
    <row r="15" spans="1:13">
      <c r="A15">
        <v>80</v>
      </c>
      <c r="B15" s="2">
        <f t="shared" si="0"/>
        <v>9.2592592592592585E-4</v>
      </c>
      <c r="C15">
        <v>3419</v>
      </c>
      <c r="D15">
        <v>3415</v>
      </c>
      <c r="E15">
        <v>3397</v>
      </c>
      <c r="F15">
        <v>3401</v>
      </c>
      <c r="G15">
        <v>3408</v>
      </c>
      <c r="H15">
        <v>3402</v>
      </c>
      <c r="I15">
        <v>3414</v>
      </c>
      <c r="J15">
        <v>3517</v>
      </c>
      <c r="K15">
        <v>27373</v>
      </c>
      <c r="L15" s="4">
        <f t="shared" si="1"/>
        <v>153.97312500000001</v>
      </c>
      <c r="M15" s="7">
        <f t="shared" si="2"/>
        <v>0.49745370370370351</v>
      </c>
    </row>
    <row r="16" spans="1:13">
      <c r="A16">
        <v>90</v>
      </c>
      <c r="B16" s="2">
        <f t="shared" si="0"/>
        <v>1.0416666666666667E-3</v>
      </c>
      <c r="C16">
        <v>3420</v>
      </c>
      <c r="D16">
        <v>3414</v>
      </c>
      <c r="E16">
        <v>3397</v>
      </c>
      <c r="F16">
        <v>3401</v>
      </c>
      <c r="G16">
        <v>3408</v>
      </c>
      <c r="H16">
        <v>3403</v>
      </c>
      <c r="I16">
        <v>3417</v>
      </c>
      <c r="J16">
        <v>3520</v>
      </c>
      <c r="K16">
        <v>27380</v>
      </c>
      <c r="L16" s="4">
        <f t="shared" si="1"/>
        <v>154.01249999999999</v>
      </c>
      <c r="M16" s="7">
        <f t="shared" si="2"/>
        <v>0.49756944444444423</v>
      </c>
    </row>
    <row r="17" spans="1:13">
      <c r="A17">
        <v>100</v>
      </c>
      <c r="B17" s="2">
        <f t="shared" si="0"/>
        <v>1.1574074074074076E-3</v>
      </c>
      <c r="C17">
        <v>3420</v>
      </c>
      <c r="D17">
        <v>3414</v>
      </c>
      <c r="E17">
        <v>3397</v>
      </c>
      <c r="F17">
        <v>3401</v>
      </c>
      <c r="G17">
        <v>3411</v>
      </c>
      <c r="H17">
        <v>3403</v>
      </c>
      <c r="I17">
        <v>3417</v>
      </c>
      <c r="J17">
        <v>3520</v>
      </c>
      <c r="K17">
        <v>27383</v>
      </c>
      <c r="L17" s="4">
        <f t="shared" si="1"/>
        <v>154.02937499999999</v>
      </c>
      <c r="M17" s="7">
        <f t="shared" si="2"/>
        <v>0.49768518518518495</v>
      </c>
    </row>
    <row r="18" spans="1:13">
      <c r="A18">
        <v>110</v>
      </c>
      <c r="B18" s="2">
        <f t="shared" si="0"/>
        <v>1.273148148148148E-3</v>
      </c>
      <c r="C18">
        <v>3420</v>
      </c>
      <c r="D18">
        <v>3417</v>
      </c>
      <c r="E18">
        <v>3397</v>
      </c>
      <c r="F18">
        <v>3401</v>
      </c>
      <c r="G18">
        <v>3413</v>
      </c>
      <c r="H18">
        <v>3403</v>
      </c>
      <c r="I18">
        <v>3417</v>
      </c>
      <c r="J18">
        <v>3525</v>
      </c>
      <c r="K18">
        <v>27393</v>
      </c>
      <c r="L18" s="4">
        <f t="shared" si="1"/>
        <v>154.08562499999999</v>
      </c>
      <c r="M18" s="7">
        <f t="shared" si="2"/>
        <v>0.49780092592592567</v>
      </c>
    </row>
    <row r="19" spans="1:13">
      <c r="A19">
        <v>120</v>
      </c>
      <c r="B19" s="2">
        <f t="shared" si="0"/>
        <v>1.3888888888888889E-3</v>
      </c>
      <c r="C19">
        <v>3420</v>
      </c>
      <c r="D19">
        <v>3423</v>
      </c>
      <c r="E19">
        <v>3397</v>
      </c>
      <c r="F19">
        <v>3402</v>
      </c>
      <c r="G19">
        <v>3413</v>
      </c>
      <c r="H19">
        <v>3403</v>
      </c>
      <c r="I19">
        <v>3417</v>
      </c>
      <c r="J19">
        <v>3525</v>
      </c>
      <c r="K19">
        <v>27400</v>
      </c>
      <c r="L19" s="4">
        <f t="shared" si="1"/>
        <v>154.125</v>
      </c>
      <c r="M19" s="7">
        <f t="shared" si="2"/>
        <v>0.4979166666666664</v>
      </c>
    </row>
    <row r="20" spans="1:13">
      <c r="A20">
        <v>130</v>
      </c>
      <c r="B20" s="2">
        <f t="shared" si="0"/>
        <v>1.5046296296296294E-3</v>
      </c>
      <c r="C20">
        <v>3422</v>
      </c>
      <c r="D20">
        <v>3421</v>
      </c>
      <c r="E20">
        <v>3397</v>
      </c>
      <c r="F20">
        <v>3405</v>
      </c>
      <c r="G20">
        <v>3413</v>
      </c>
      <c r="H20">
        <v>3403</v>
      </c>
      <c r="I20">
        <v>3417</v>
      </c>
      <c r="J20">
        <v>3530</v>
      </c>
      <c r="K20">
        <v>27408</v>
      </c>
      <c r="L20" s="4">
        <f t="shared" si="1"/>
        <v>154.17000000000002</v>
      </c>
      <c r="M20" s="7">
        <f t="shared" si="2"/>
        <v>0.49803240740740712</v>
      </c>
    </row>
    <row r="21" spans="1:13">
      <c r="A21">
        <v>140</v>
      </c>
      <c r="B21" s="2">
        <f t="shared" si="0"/>
        <v>1.6203703703703703E-3</v>
      </c>
      <c r="C21">
        <v>3424</v>
      </c>
      <c r="D21">
        <v>3419</v>
      </c>
      <c r="E21">
        <v>3398</v>
      </c>
      <c r="F21">
        <v>3406</v>
      </c>
      <c r="G21">
        <v>3413</v>
      </c>
      <c r="H21">
        <v>3406</v>
      </c>
      <c r="I21">
        <v>3419</v>
      </c>
      <c r="J21">
        <v>3530</v>
      </c>
      <c r="K21">
        <v>27415</v>
      </c>
      <c r="L21" s="4">
        <f t="shared" si="1"/>
        <v>154.20937499999999</v>
      </c>
      <c r="M21" s="7">
        <f t="shared" si="2"/>
        <v>0.49814814814814784</v>
      </c>
    </row>
    <row r="22" spans="1:13">
      <c r="A22">
        <v>150</v>
      </c>
      <c r="B22" s="2">
        <f t="shared" si="0"/>
        <v>1.736111111111111E-3</v>
      </c>
      <c r="C22">
        <v>3425</v>
      </c>
      <c r="D22">
        <v>3418</v>
      </c>
      <c r="E22">
        <v>3401</v>
      </c>
      <c r="F22">
        <v>3406</v>
      </c>
      <c r="G22">
        <v>3413</v>
      </c>
      <c r="H22">
        <v>3408</v>
      </c>
      <c r="I22">
        <v>3422</v>
      </c>
      <c r="J22">
        <v>3535</v>
      </c>
      <c r="K22">
        <v>27428</v>
      </c>
      <c r="L22" s="4">
        <f t="shared" si="1"/>
        <v>154.2825</v>
      </c>
      <c r="M22" s="7">
        <f t="shared" si="2"/>
        <v>0.49826388888888856</v>
      </c>
    </row>
    <row r="23" spans="1:13">
      <c r="A23">
        <v>160</v>
      </c>
      <c r="B23" s="2">
        <f t="shared" si="0"/>
        <v>1.8518518518518517E-3</v>
      </c>
      <c r="C23">
        <v>3425</v>
      </c>
      <c r="D23">
        <v>3421</v>
      </c>
      <c r="E23">
        <v>3402</v>
      </c>
      <c r="F23">
        <v>3406</v>
      </c>
      <c r="G23">
        <v>3414</v>
      </c>
      <c r="H23">
        <v>3408</v>
      </c>
      <c r="I23">
        <v>3422</v>
      </c>
      <c r="J23">
        <v>3535</v>
      </c>
      <c r="K23">
        <v>27433</v>
      </c>
      <c r="L23" s="4">
        <f t="shared" si="1"/>
        <v>154.31062499999999</v>
      </c>
      <c r="M23" s="7">
        <f t="shared" si="2"/>
        <v>0.49837962962962928</v>
      </c>
    </row>
    <row r="24" spans="1:13">
      <c r="A24">
        <v>170</v>
      </c>
      <c r="B24" s="2">
        <f t="shared" si="0"/>
        <v>1.9675925925925928E-3</v>
      </c>
      <c r="C24">
        <v>3425</v>
      </c>
      <c r="D24">
        <v>3427</v>
      </c>
      <c r="E24">
        <v>3402</v>
      </c>
      <c r="F24">
        <v>3406</v>
      </c>
      <c r="G24">
        <v>3418</v>
      </c>
      <c r="H24">
        <v>3408</v>
      </c>
      <c r="I24">
        <v>3422</v>
      </c>
      <c r="J24">
        <v>3540</v>
      </c>
      <c r="K24">
        <v>27448</v>
      </c>
      <c r="L24" s="4">
        <f t="shared" si="1"/>
        <v>154.39500000000001</v>
      </c>
      <c r="M24" s="7">
        <f t="shared" si="2"/>
        <v>0.49849537037037001</v>
      </c>
    </row>
    <row r="25" spans="1:13">
      <c r="A25">
        <v>180</v>
      </c>
      <c r="B25" s="2">
        <f t="shared" si="0"/>
        <v>2.0833333333333333E-3</v>
      </c>
      <c r="C25">
        <v>3426</v>
      </c>
      <c r="D25">
        <v>3426</v>
      </c>
      <c r="E25">
        <v>3402</v>
      </c>
      <c r="F25">
        <v>3406</v>
      </c>
      <c r="G25">
        <v>3418</v>
      </c>
      <c r="H25">
        <v>3408</v>
      </c>
      <c r="I25">
        <v>3422</v>
      </c>
      <c r="J25">
        <v>3540</v>
      </c>
      <c r="K25">
        <v>27448</v>
      </c>
      <c r="L25" s="4">
        <f t="shared" si="1"/>
        <v>154.39500000000001</v>
      </c>
      <c r="M25" s="7">
        <f t="shared" si="2"/>
        <v>0.49861111111111073</v>
      </c>
    </row>
    <row r="26" spans="1:13">
      <c r="A26">
        <v>190</v>
      </c>
      <c r="B26" s="2">
        <f t="shared" si="0"/>
        <v>2.1990740740740742E-3</v>
      </c>
      <c r="C26">
        <v>3430</v>
      </c>
      <c r="D26">
        <v>3422</v>
      </c>
      <c r="E26">
        <v>3402</v>
      </c>
      <c r="F26">
        <v>3407</v>
      </c>
      <c r="G26">
        <v>3418</v>
      </c>
      <c r="H26">
        <v>3409</v>
      </c>
      <c r="I26">
        <v>3424</v>
      </c>
      <c r="J26">
        <v>3545</v>
      </c>
      <c r="K26">
        <v>27457</v>
      </c>
      <c r="L26" s="4">
        <f t="shared" si="1"/>
        <v>154.44562500000001</v>
      </c>
      <c r="M26" s="7">
        <f t="shared" si="2"/>
        <v>0.49872685185185145</v>
      </c>
    </row>
    <row r="27" spans="1:13">
      <c r="A27">
        <v>200</v>
      </c>
      <c r="B27" s="2">
        <f t="shared" si="0"/>
        <v>2.3148148148148151E-3</v>
      </c>
      <c r="C27">
        <v>3430</v>
      </c>
      <c r="D27">
        <v>3422</v>
      </c>
      <c r="E27">
        <v>3402</v>
      </c>
      <c r="F27">
        <v>3409</v>
      </c>
      <c r="G27">
        <v>3418</v>
      </c>
      <c r="H27">
        <v>3412</v>
      </c>
      <c r="I27">
        <v>3426</v>
      </c>
      <c r="J27">
        <v>3545</v>
      </c>
      <c r="K27">
        <v>27464</v>
      </c>
      <c r="L27" s="4">
        <f t="shared" si="1"/>
        <v>154.48499999999999</v>
      </c>
      <c r="M27" s="7">
        <f t="shared" si="2"/>
        <v>0.49884259259259217</v>
      </c>
    </row>
    <row r="28" spans="1:13">
      <c r="A28">
        <v>210</v>
      </c>
      <c r="B28" s="2">
        <f t="shared" si="0"/>
        <v>2.4305555555555556E-3</v>
      </c>
      <c r="C28">
        <v>3430</v>
      </c>
      <c r="D28">
        <v>3429</v>
      </c>
      <c r="E28">
        <v>3405</v>
      </c>
      <c r="F28">
        <v>3411</v>
      </c>
      <c r="G28">
        <v>3418</v>
      </c>
      <c r="H28">
        <v>3413</v>
      </c>
      <c r="I28">
        <v>3426</v>
      </c>
      <c r="J28">
        <v>3550</v>
      </c>
      <c r="K28">
        <v>27482</v>
      </c>
      <c r="L28" s="4">
        <f t="shared" si="1"/>
        <v>154.58625000000001</v>
      </c>
      <c r="M28" s="7">
        <f t="shared" si="2"/>
        <v>0.49895833333333289</v>
      </c>
    </row>
    <row r="29" spans="1:13">
      <c r="A29">
        <v>220</v>
      </c>
      <c r="B29" s="2">
        <f t="shared" si="0"/>
        <v>2.5462962962962961E-3</v>
      </c>
      <c r="C29">
        <v>3430</v>
      </c>
      <c r="D29">
        <v>3431</v>
      </c>
      <c r="E29">
        <v>3407</v>
      </c>
      <c r="F29">
        <v>3411</v>
      </c>
      <c r="G29">
        <v>3422</v>
      </c>
      <c r="H29">
        <v>3413</v>
      </c>
      <c r="I29">
        <v>3426</v>
      </c>
      <c r="J29">
        <v>3550</v>
      </c>
      <c r="K29">
        <v>27490</v>
      </c>
      <c r="L29" s="4">
        <f t="shared" si="1"/>
        <v>154.63124999999999</v>
      </c>
      <c r="M29" s="7">
        <f t="shared" si="2"/>
        <v>0.49907407407407361</v>
      </c>
    </row>
    <row r="30" spans="1:13">
      <c r="A30">
        <v>230</v>
      </c>
      <c r="B30" s="2">
        <f t="shared" si="0"/>
        <v>2.6620370370370374E-3</v>
      </c>
      <c r="C30">
        <v>3434</v>
      </c>
      <c r="D30">
        <v>3427</v>
      </c>
      <c r="E30">
        <v>3407</v>
      </c>
      <c r="F30">
        <v>3411</v>
      </c>
      <c r="G30">
        <v>3423</v>
      </c>
      <c r="H30">
        <v>3413</v>
      </c>
      <c r="I30">
        <v>3428</v>
      </c>
      <c r="J30">
        <v>3554</v>
      </c>
      <c r="K30">
        <v>27497</v>
      </c>
      <c r="L30" s="4">
        <f t="shared" si="1"/>
        <v>154.670625</v>
      </c>
      <c r="M30" s="7">
        <f t="shared" si="2"/>
        <v>0.49918981481481434</v>
      </c>
    </row>
    <row r="31" spans="1:13">
      <c r="A31">
        <v>240</v>
      </c>
      <c r="B31" s="2">
        <f t="shared" si="0"/>
        <v>2.7777777777777779E-3</v>
      </c>
      <c r="C31">
        <v>3435</v>
      </c>
      <c r="D31">
        <v>3426</v>
      </c>
      <c r="E31">
        <v>3407</v>
      </c>
      <c r="F31">
        <v>3411</v>
      </c>
      <c r="G31">
        <v>3423</v>
      </c>
      <c r="H31">
        <v>3413</v>
      </c>
      <c r="I31">
        <v>3431</v>
      </c>
      <c r="J31">
        <v>3557</v>
      </c>
      <c r="K31">
        <v>27503</v>
      </c>
      <c r="L31" s="4">
        <f t="shared" si="1"/>
        <v>154.704375</v>
      </c>
      <c r="M31" s="7">
        <f t="shared" si="2"/>
        <v>0.49930555555555506</v>
      </c>
    </row>
    <row r="32" spans="1:13">
      <c r="A32">
        <v>250</v>
      </c>
      <c r="B32" s="2">
        <f t="shared" si="0"/>
        <v>2.8935185185185188E-3</v>
      </c>
      <c r="C32">
        <v>3435</v>
      </c>
      <c r="D32">
        <v>3433</v>
      </c>
      <c r="E32">
        <v>3407</v>
      </c>
      <c r="F32">
        <v>3412</v>
      </c>
      <c r="G32">
        <v>3423</v>
      </c>
      <c r="H32">
        <v>3417</v>
      </c>
      <c r="I32">
        <v>3431</v>
      </c>
      <c r="J32">
        <v>3559</v>
      </c>
      <c r="K32">
        <v>27517</v>
      </c>
      <c r="L32" s="4">
        <f t="shared" si="1"/>
        <v>154.78312499999998</v>
      </c>
      <c r="M32" s="7">
        <f t="shared" si="2"/>
        <v>0.49942129629629578</v>
      </c>
    </row>
    <row r="33" spans="1:13">
      <c r="A33">
        <v>260</v>
      </c>
      <c r="B33" s="2">
        <f t="shared" si="0"/>
        <v>3.0092592592592588E-3</v>
      </c>
      <c r="C33">
        <v>3435</v>
      </c>
      <c r="D33">
        <v>3435</v>
      </c>
      <c r="E33">
        <v>3407</v>
      </c>
      <c r="F33">
        <v>3416</v>
      </c>
      <c r="G33">
        <v>3423</v>
      </c>
      <c r="H33">
        <v>3418</v>
      </c>
      <c r="I33">
        <v>3431</v>
      </c>
      <c r="J33">
        <v>3563</v>
      </c>
      <c r="K33">
        <v>27528</v>
      </c>
      <c r="L33" s="4">
        <f t="shared" si="1"/>
        <v>154.845</v>
      </c>
      <c r="M33" s="7">
        <f t="shared" si="2"/>
        <v>0.4995370370370365</v>
      </c>
    </row>
    <row r="34" spans="1:13">
      <c r="A34">
        <v>270</v>
      </c>
      <c r="B34" s="2">
        <f t="shared" si="0"/>
        <v>3.1249999999999997E-3</v>
      </c>
      <c r="C34">
        <v>3439</v>
      </c>
      <c r="D34">
        <v>3431</v>
      </c>
      <c r="E34">
        <v>3411</v>
      </c>
      <c r="F34">
        <v>3416</v>
      </c>
      <c r="G34">
        <v>3426</v>
      </c>
      <c r="H34">
        <v>3418</v>
      </c>
      <c r="I34">
        <v>3433</v>
      </c>
      <c r="J34">
        <v>3564</v>
      </c>
      <c r="K34">
        <v>27538</v>
      </c>
      <c r="L34" s="4">
        <f t="shared" si="1"/>
        <v>154.90125</v>
      </c>
      <c r="M34" s="7">
        <f t="shared" si="2"/>
        <v>0.49965277777777722</v>
      </c>
    </row>
    <row r="35" spans="1:13">
      <c r="A35">
        <v>280</v>
      </c>
      <c r="B35" s="2">
        <f t="shared" si="0"/>
        <v>3.2407407407407406E-3</v>
      </c>
      <c r="C35">
        <v>3440</v>
      </c>
      <c r="D35">
        <v>3432</v>
      </c>
      <c r="E35">
        <v>3412</v>
      </c>
      <c r="F35">
        <v>3416</v>
      </c>
      <c r="G35">
        <v>3428</v>
      </c>
      <c r="H35">
        <v>3418</v>
      </c>
      <c r="I35">
        <v>3436</v>
      </c>
      <c r="J35">
        <v>3569</v>
      </c>
      <c r="K35">
        <v>27551</v>
      </c>
      <c r="L35" s="4">
        <f t="shared" si="1"/>
        <v>154.97437499999998</v>
      </c>
      <c r="M35" s="7">
        <f t="shared" si="2"/>
        <v>0.49976851851851795</v>
      </c>
    </row>
    <row r="36" spans="1:13">
      <c r="A36">
        <v>290</v>
      </c>
      <c r="B36" s="2">
        <f t="shared" si="0"/>
        <v>3.3564814814814811E-3</v>
      </c>
      <c r="C36">
        <v>3440</v>
      </c>
      <c r="D36">
        <v>3439</v>
      </c>
      <c r="E36">
        <v>3412</v>
      </c>
      <c r="F36">
        <v>3416</v>
      </c>
      <c r="G36">
        <v>3428</v>
      </c>
      <c r="H36">
        <v>3420</v>
      </c>
      <c r="I36">
        <v>3436</v>
      </c>
      <c r="J36">
        <v>3570</v>
      </c>
      <c r="K36">
        <v>27561</v>
      </c>
      <c r="L36" s="4">
        <f t="shared" si="1"/>
        <v>155.03062499999999</v>
      </c>
      <c r="M36" s="7">
        <f t="shared" si="2"/>
        <v>0.49988425925925867</v>
      </c>
    </row>
    <row r="37" spans="1:13">
      <c r="A37">
        <v>300</v>
      </c>
      <c r="B37" s="2">
        <f t="shared" si="0"/>
        <v>3.472222222222222E-3</v>
      </c>
      <c r="C37">
        <v>3441</v>
      </c>
      <c r="D37">
        <v>3438</v>
      </c>
      <c r="E37">
        <v>3412</v>
      </c>
      <c r="F37">
        <v>3417</v>
      </c>
      <c r="G37">
        <v>3428</v>
      </c>
      <c r="H37">
        <v>3423</v>
      </c>
      <c r="I37">
        <v>3436</v>
      </c>
      <c r="J37">
        <v>3574</v>
      </c>
      <c r="K37">
        <v>27569</v>
      </c>
      <c r="L37" s="4">
        <f t="shared" si="1"/>
        <v>155.075625</v>
      </c>
      <c r="M37" s="7">
        <f t="shared" si="2"/>
        <v>0.49999999999999939</v>
      </c>
    </row>
    <row r="38" spans="1:13">
      <c r="A38">
        <v>310</v>
      </c>
      <c r="B38" s="2">
        <f t="shared" si="0"/>
        <v>3.5879629629629629E-3</v>
      </c>
      <c r="C38">
        <v>3445</v>
      </c>
      <c r="D38">
        <v>3434</v>
      </c>
      <c r="E38">
        <v>3413</v>
      </c>
      <c r="F38">
        <v>3419</v>
      </c>
      <c r="G38">
        <v>3430</v>
      </c>
      <c r="H38">
        <v>3423</v>
      </c>
      <c r="I38">
        <v>3437</v>
      </c>
      <c r="J38">
        <v>3578</v>
      </c>
      <c r="K38">
        <v>27579</v>
      </c>
      <c r="L38" s="4">
        <f t="shared" si="1"/>
        <v>155.13187500000001</v>
      </c>
      <c r="M38" s="7">
        <f t="shared" si="2"/>
        <v>0.50011574074074017</v>
      </c>
    </row>
    <row r="39" spans="1:13">
      <c r="A39">
        <v>320</v>
      </c>
      <c r="B39" s="2">
        <f t="shared" si="0"/>
        <v>3.7037037037037034E-3</v>
      </c>
      <c r="C39">
        <v>3445</v>
      </c>
      <c r="D39">
        <v>3443</v>
      </c>
      <c r="E39">
        <v>3416</v>
      </c>
      <c r="F39">
        <v>3420</v>
      </c>
      <c r="G39">
        <v>3433</v>
      </c>
      <c r="H39">
        <v>3423</v>
      </c>
      <c r="I39">
        <v>3441</v>
      </c>
      <c r="J39">
        <v>3579</v>
      </c>
      <c r="K39">
        <v>27600</v>
      </c>
      <c r="L39" s="4">
        <f t="shared" si="1"/>
        <v>155.25</v>
      </c>
      <c r="M39" s="7">
        <f t="shared" si="2"/>
        <v>0.50023148148148089</v>
      </c>
    </row>
    <row r="40" spans="1:13">
      <c r="A40">
        <v>330</v>
      </c>
      <c r="B40" s="2">
        <f t="shared" si="0"/>
        <v>3.8194444444444443E-3</v>
      </c>
      <c r="C40">
        <v>3445</v>
      </c>
      <c r="D40">
        <v>3443</v>
      </c>
      <c r="E40">
        <v>3417</v>
      </c>
      <c r="F40">
        <v>3420</v>
      </c>
      <c r="G40">
        <v>3433</v>
      </c>
      <c r="H40">
        <v>3424</v>
      </c>
      <c r="I40">
        <v>3441</v>
      </c>
      <c r="J40">
        <v>3584</v>
      </c>
      <c r="K40">
        <v>27607</v>
      </c>
      <c r="L40" s="4">
        <f t="shared" si="1"/>
        <v>155.28937500000001</v>
      </c>
      <c r="M40" s="7">
        <f t="shared" si="2"/>
        <v>0.50034722222222161</v>
      </c>
    </row>
    <row r="41" spans="1:13">
      <c r="A41">
        <v>340</v>
      </c>
      <c r="B41" s="2">
        <f t="shared" si="0"/>
        <v>3.9351851851851857E-3</v>
      </c>
      <c r="C41">
        <v>3450</v>
      </c>
      <c r="D41">
        <v>3438</v>
      </c>
      <c r="E41">
        <v>3417</v>
      </c>
      <c r="F41">
        <v>3420</v>
      </c>
      <c r="G41">
        <v>3433</v>
      </c>
      <c r="H41">
        <v>3428</v>
      </c>
      <c r="I41">
        <v>3441</v>
      </c>
      <c r="J41">
        <v>3584</v>
      </c>
      <c r="K41">
        <v>27611</v>
      </c>
      <c r="L41" s="4">
        <f t="shared" si="1"/>
        <v>155.31187500000001</v>
      </c>
      <c r="M41" s="7">
        <f t="shared" si="2"/>
        <v>0.50046296296296233</v>
      </c>
    </row>
    <row r="42" spans="1:13">
      <c r="A42">
        <v>350</v>
      </c>
      <c r="B42" s="2">
        <f t="shared" si="0"/>
        <v>4.0509259259259257E-3</v>
      </c>
      <c r="C42">
        <v>3450</v>
      </c>
      <c r="D42">
        <v>3447</v>
      </c>
      <c r="E42">
        <v>3417</v>
      </c>
      <c r="F42">
        <v>3424</v>
      </c>
      <c r="G42">
        <v>3436</v>
      </c>
      <c r="H42">
        <v>3428</v>
      </c>
      <c r="I42">
        <v>3446</v>
      </c>
      <c r="J42">
        <v>3588</v>
      </c>
      <c r="K42">
        <v>27636</v>
      </c>
      <c r="L42" s="4">
        <f t="shared" si="1"/>
        <v>155.45249999999999</v>
      </c>
      <c r="M42" s="7">
        <f t="shared" si="2"/>
        <v>0.50057870370370305</v>
      </c>
    </row>
    <row r="43" spans="1:13">
      <c r="A43">
        <v>360</v>
      </c>
      <c r="B43" s="2">
        <f t="shared" si="0"/>
        <v>4.1666666666666666E-3</v>
      </c>
      <c r="C43">
        <v>3450</v>
      </c>
      <c r="D43">
        <v>3447</v>
      </c>
      <c r="E43">
        <v>3420</v>
      </c>
      <c r="F43">
        <v>3425</v>
      </c>
      <c r="G43">
        <v>3437</v>
      </c>
      <c r="H43">
        <v>3428</v>
      </c>
      <c r="I43">
        <v>3446</v>
      </c>
      <c r="J43">
        <v>3588</v>
      </c>
      <c r="K43">
        <v>27641</v>
      </c>
      <c r="L43" s="4">
        <f t="shared" si="1"/>
        <v>155.480625</v>
      </c>
      <c r="M43" s="7">
        <f t="shared" si="2"/>
        <v>0.50069444444444378</v>
      </c>
    </row>
    <row r="44" spans="1:13">
      <c r="A44">
        <v>370</v>
      </c>
      <c r="B44" s="2">
        <f t="shared" si="0"/>
        <v>4.2824074074074075E-3</v>
      </c>
      <c r="C44">
        <v>3453</v>
      </c>
      <c r="D44">
        <v>3444</v>
      </c>
      <c r="E44">
        <v>3423</v>
      </c>
      <c r="F44">
        <v>3425</v>
      </c>
      <c r="G44">
        <v>3437</v>
      </c>
      <c r="H44">
        <v>3431</v>
      </c>
      <c r="I44">
        <v>3446</v>
      </c>
      <c r="J44">
        <v>3593</v>
      </c>
      <c r="K44">
        <v>27652</v>
      </c>
      <c r="L44" s="4">
        <f t="shared" si="1"/>
        <v>155.54250000000002</v>
      </c>
      <c r="M44" s="7">
        <f t="shared" si="2"/>
        <v>0.5008101851851845</v>
      </c>
    </row>
    <row r="45" spans="1:13">
      <c r="A45">
        <v>380</v>
      </c>
      <c r="B45" s="2">
        <f t="shared" si="0"/>
        <v>4.3981481481481484E-3</v>
      </c>
      <c r="C45">
        <v>3454</v>
      </c>
      <c r="D45">
        <v>3452</v>
      </c>
      <c r="E45">
        <v>3423</v>
      </c>
      <c r="F45">
        <v>3425</v>
      </c>
      <c r="G45">
        <v>3440</v>
      </c>
      <c r="H45">
        <v>3433</v>
      </c>
      <c r="I45">
        <v>3451</v>
      </c>
      <c r="J45">
        <v>3593</v>
      </c>
      <c r="K45">
        <v>27671</v>
      </c>
      <c r="L45" s="4">
        <f t="shared" si="1"/>
        <v>155.64937499999999</v>
      </c>
      <c r="M45" s="7">
        <f t="shared" si="2"/>
        <v>0.50092592592592522</v>
      </c>
    </row>
    <row r="46" spans="1:13">
      <c r="A46">
        <v>390</v>
      </c>
      <c r="B46" s="2">
        <f t="shared" si="0"/>
        <v>4.5138888888888893E-3</v>
      </c>
      <c r="C46">
        <v>3454</v>
      </c>
      <c r="D46">
        <v>3452</v>
      </c>
      <c r="E46">
        <v>3423</v>
      </c>
      <c r="F46">
        <v>3429</v>
      </c>
      <c r="G46">
        <v>3442</v>
      </c>
      <c r="H46">
        <v>3433</v>
      </c>
      <c r="I46">
        <v>3451</v>
      </c>
      <c r="J46">
        <v>3597</v>
      </c>
      <c r="K46">
        <v>27681</v>
      </c>
      <c r="L46" s="4">
        <f t="shared" si="1"/>
        <v>155.705625</v>
      </c>
      <c r="M46" s="7">
        <f t="shared" si="2"/>
        <v>0.50104166666666594</v>
      </c>
    </row>
    <row r="47" spans="1:13">
      <c r="A47">
        <v>400</v>
      </c>
      <c r="B47" s="2">
        <f t="shared" si="0"/>
        <v>4.6296296296296302E-3</v>
      </c>
      <c r="C47">
        <v>3459</v>
      </c>
      <c r="D47">
        <v>3449</v>
      </c>
      <c r="E47">
        <v>3425</v>
      </c>
      <c r="F47">
        <v>3430</v>
      </c>
      <c r="G47">
        <v>3442</v>
      </c>
      <c r="H47">
        <v>3434</v>
      </c>
      <c r="I47">
        <v>3452</v>
      </c>
      <c r="J47">
        <v>3598</v>
      </c>
      <c r="K47">
        <v>27689</v>
      </c>
      <c r="L47" s="4">
        <f t="shared" si="1"/>
        <v>155.75062500000001</v>
      </c>
      <c r="M47" s="7">
        <f t="shared" si="2"/>
        <v>0.50115740740740666</v>
      </c>
    </row>
    <row r="48" spans="1:13">
      <c r="A48">
        <v>410</v>
      </c>
      <c r="B48" s="2">
        <f t="shared" si="0"/>
        <v>4.7453703703703703E-3</v>
      </c>
      <c r="C48">
        <v>3459</v>
      </c>
      <c r="D48">
        <v>3456</v>
      </c>
      <c r="E48">
        <v>3428</v>
      </c>
      <c r="F48">
        <v>3430</v>
      </c>
      <c r="G48">
        <v>3445</v>
      </c>
      <c r="H48">
        <v>3437</v>
      </c>
      <c r="I48">
        <v>3456</v>
      </c>
      <c r="J48">
        <v>3598</v>
      </c>
      <c r="K48">
        <v>27709</v>
      </c>
      <c r="L48" s="4">
        <f t="shared" si="1"/>
        <v>155.863125</v>
      </c>
      <c r="M48" s="7">
        <f t="shared" si="2"/>
        <v>0.50127314814814738</v>
      </c>
    </row>
    <row r="49" spans="1:13">
      <c r="A49">
        <v>420</v>
      </c>
      <c r="B49" s="2">
        <f t="shared" si="0"/>
        <v>4.8611111111111112E-3</v>
      </c>
      <c r="C49">
        <v>3461</v>
      </c>
      <c r="D49">
        <v>3454</v>
      </c>
      <c r="E49">
        <v>3428</v>
      </c>
      <c r="F49">
        <v>3431</v>
      </c>
      <c r="G49">
        <v>3447</v>
      </c>
      <c r="H49">
        <v>3437</v>
      </c>
      <c r="I49">
        <v>3456</v>
      </c>
      <c r="J49">
        <v>3603</v>
      </c>
      <c r="K49">
        <v>27717</v>
      </c>
      <c r="L49" s="4">
        <f t="shared" si="1"/>
        <v>155.90812499999998</v>
      </c>
      <c r="M49" s="7">
        <f t="shared" si="2"/>
        <v>0.50138888888888811</v>
      </c>
    </row>
    <row r="50" spans="1:13">
      <c r="A50">
        <v>430</v>
      </c>
      <c r="B50" s="2">
        <f t="shared" si="0"/>
        <v>4.9768518518518521E-3</v>
      </c>
      <c r="C50">
        <v>3464</v>
      </c>
      <c r="D50">
        <v>3460</v>
      </c>
      <c r="E50">
        <v>3428</v>
      </c>
      <c r="F50">
        <v>3435</v>
      </c>
      <c r="G50">
        <v>3447</v>
      </c>
      <c r="H50">
        <v>3439</v>
      </c>
      <c r="I50">
        <v>3461</v>
      </c>
      <c r="J50">
        <v>3603</v>
      </c>
      <c r="K50">
        <v>27737</v>
      </c>
      <c r="L50" s="4">
        <f t="shared" si="1"/>
        <v>156.020625</v>
      </c>
      <c r="M50" s="7">
        <f t="shared" si="2"/>
        <v>0.50150462962962883</v>
      </c>
    </row>
    <row r="51" spans="1:13">
      <c r="A51">
        <v>440</v>
      </c>
      <c r="B51" s="2">
        <f t="shared" si="0"/>
        <v>5.0925925925925921E-3</v>
      </c>
      <c r="C51">
        <v>3464</v>
      </c>
      <c r="D51">
        <v>3460</v>
      </c>
      <c r="E51">
        <v>3433</v>
      </c>
      <c r="F51">
        <v>3435</v>
      </c>
      <c r="G51">
        <v>3451</v>
      </c>
      <c r="H51">
        <v>3442</v>
      </c>
      <c r="I51">
        <v>3461</v>
      </c>
      <c r="J51">
        <v>3603</v>
      </c>
      <c r="K51">
        <v>27749</v>
      </c>
      <c r="L51" s="4">
        <f t="shared" si="1"/>
        <v>156.08812499999999</v>
      </c>
      <c r="M51" s="7">
        <f t="shared" si="2"/>
        <v>0.50162037037036955</v>
      </c>
    </row>
    <row r="52" spans="1:13">
      <c r="A52">
        <v>450</v>
      </c>
      <c r="B52" s="2">
        <f t="shared" si="0"/>
        <v>5.208333333333333E-3</v>
      </c>
      <c r="C52">
        <v>3469</v>
      </c>
      <c r="D52">
        <v>3461</v>
      </c>
      <c r="E52">
        <v>3433</v>
      </c>
      <c r="F52">
        <v>3435</v>
      </c>
      <c r="G52">
        <v>3452</v>
      </c>
      <c r="H52">
        <v>3442</v>
      </c>
      <c r="I52">
        <v>3463</v>
      </c>
      <c r="J52">
        <v>3608</v>
      </c>
      <c r="K52">
        <v>27763</v>
      </c>
      <c r="L52" s="4">
        <f t="shared" si="1"/>
        <v>156.166875</v>
      </c>
      <c r="M52" s="7">
        <f t="shared" si="2"/>
        <v>0.50173611111111027</v>
      </c>
    </row>
    <row r="53" spans="1:13">
      <c r="A53">
        <v>460</v>
      </c>
      <c r="B53" s="2">
        <f t="shared" si="0"/>
        <v>5.3240740740740748E-3</v>
      </c>
      <c r="C53">
        <v>3469</v>
      </c>
      <c r="D53">
        <v>3464</v>
      </c>
      <c r="E53">
        <v>3433</v>
      </c>
      <c r="F53">
        <v>3440</v>
      </c>
      <c r="G53">
        <v>3452</v>
      </c>
      <c r="H53">
        <v>3445</v>
      </c>
      <c r="I53">
        <v>3465</v>
      </c>
      <c r="J53">
        <v>3608</v>
      </c>
      <c r="K53">
        <v>27776</v>
      </c>
      <c r="L53" s="4">
        <f t="shared" si="1"/>
        <v>156.24</v>
      </c>
      <c r="M53" s="7">
        <f t="shared" si="2"/>
        <v>0.50185185185185099</v>
      </c>
    </row>
    <row r="54" spans="1:13">
      <c r="A54">
        <v>470</v>
      </c>
      <c r="B54" s="2">
        <f t="shared" si="0"/>
        <v>5.4398148148148149E-3</v>
      </c>
      <c r="C54">
        <v>3473</v>
      </c>
      <c r="D54">
        <v>3466</v>
      </c>
      <c r="E54">
        <v>3437</v>
      </c>
      <c r="F54">
        <v>3440</v>
      </c>
      <c r="G54">
        <v>3457</v>
      </c>
      <c r="H54">
        <v>3447</v>
      </c>
      <c r="I54">
        <v>3467</v>
      </c>
      <c r="J54">
        <v>3608</v>
      </c>
      <c r="K54">
        <v>27795</v>
      </c>
      <c r="L54" s="4">
        <f t="shared" si="1"/>
        <v>156.34687500000001</v>
      </c>
      <c r="M54" s="7">
        <f t="shared" si="2"/>
        <v>0.50196759259259172</v>
      </c>
    </row>
    <row r="55" spans="1:13">
      <c r="A55">
        <v>480</v>
      </c>
      <c r="B55" s="2">
        <f t="shared" si="0"/>
        <v>5.5555555555555558E-3</v>
      </c>
      <c r="C55">
        <v>3474</v>
      </c>
      <c r="D55">
        <v>3468</v>
      </c>
      <c r="E55">
        <v>3437</v>
      </c>
      <c r="F55">
        <v>3441</v>
      </c>
      <c r="G55">
        <v>3457</v>
      </c>
      <c r="H55">
        <v>3447</v>
      </c>
      <c r="I55">
        <v>3470</v>
      </c>
      <c r="J55">
        <v>3612</v>
      </c>
      <c r="K55">
        <v>27806</v>
      </c>
      <c r="L55" s="4">
        <f t="shared" si="1"/>
        <v>156.40875</v>
      </c>
      <c r="M55" s="7">
        <f t="shared" si="2"/>
        <v>0.50208333333333244</v>
      </c>
    </row>
    <row r="56" spans="1:13">
      <c r="A56">
        <v>490</v>
      </c>
      <c r="B56" s="2">
        <f t="shared" si="0"/>
        <v>5.6712962962962958E-3</v>
      </c>
      <c r="C56">
        <v>3478</v>
      </c>
      <c r="D56">
        <v>3468</v>
      </c>
      <c r="E56">
        <v>3439</v>
      </c>
      <c r="F56">
        <v>3446</v>
      </c>
      <c r="G56">
        <v>3461</v>
      </c>
      <c r="H56">
        <v>3452</v>
      </c>
      <c r="I56">
        <v>3473</v>
      </c>
      <c r="J56">
        <v>3613</v>
      </c>
      <c r="K56">
        <v>27830</v>
      </c>
      <c r="L56" s="4">
        <f t="shared" si="1"/>
        <v>156.54374999999999</v>
      </c>
      <c r="M56" s="7">
        <f t="shared" si="2"/>
        <v>0.50219907407407316</v>
      </c>
    </row>
    <row r="57" spans="1:13">
      <c r="A57">
        <v>500</v>
      </c>
      <c r="B57" s="2">
        <f t="shared" si="0"/>
        <v>5.7870370370370376E-3</v>
      </c>
      <c r="C57">
        <v>3479</v>
      </c>
      <c r="D57">
        <v>3472</v>
      </c>
      <c r="E57">
        <v>3442</v>
      </c>
      <c r="F57">
        <v>3446</v>
      </c>
      <c r="G57">
        <v>3462</v>
      </c>
      <c r="H57">
        <v>3452</v>
      </c>
      <c r="I57">
        <v>3475</v>
      </c>
      <c r="J57">
        <v>3613</v>
      </c>
      <c r="K57">
        <v>27841</v>
      </c>
      <c r="L57" s="4">
        <f t="shared" si="1"/>
        <v>156.605625</v>
      </c>
      <c r="M57" s="7">
        <f t="shared" si="2"/>
        <v>0.50231481481481388</v>
      </c>
    </row>
    <row r="58" spans="1:13">
      <c r="A58">
        <v>510</v>
      </c>
      <c r="B58" s="2">
        <f t="shared" si="0"/>
        <v>5.9027777777777776E-3</v>
      </c>
      <c r="C58">
        <v>3481</v>
      </c>
      <c r="D58">
        <v>3476</v>
      </c>
      <c r="E58">
        <v>3442</v>
      </c>
      <c r="F58">
        <v>3450</v>
      </c>
      <c r="G58">
        <v>3465</v>
      </c>
      <c r="H58">
        <v>3456</v>
      </c>
      <c r="I58">
        <v>3480</v>
      </c>
      <c r="J58">
        <v>3617</v>
      </c>
      <c r="K58">
        <v>27867</v>
      </c>
      <c r="L58" s="4">
        <f t="shared" si="1"/>
        <v>156.75187500000001</v>
      </c>
      <c r="M58" s="7">
        <f t="shared" si="2"/>
        <v>0.5024305555555546</v>
      </c>
    </row>
    <row r="59" spans="1:13">
      <c r="A59">
        <v>520</v>
      </c>
      <c r="B59" s="2">
        <f t="shared" si="0"/>
        <v>6.0185185185185177E-3</v>
      </c>
      <c r="C59">
        <v>3484</v>
      </c>
      <c r="D59">
        <v>3476</v>
      </c>
      <c r="E59">
        <v>3445</v>
      </c>
      <c r="F59">
        <v>3451</v>
      </c>
      <c r="G59">
        <v>3467</v>
      </c>
      <c r="H59">
        <v>3457</v>
      </c>
      <c r="I59">
        <v>3480</v>
      </c>
      <c r="J59">
        <v>3618</v>
      </c>
      <c r="K59">
        <v>27878</v>
      </c>
      <c r="L59" s="4">
        <f t="shared" si="1"/>
        <v>156.81375</v>
      </c>
      <c r="M59" s="7">
        <f t="shared" si="2"/>
        <v>0.50254629629629533</v>
      </c>
    </row>
    <row r="60" spans="1:13">
      <c r="A60">
        <v>530</v>
      </c>
      <c r="B60" s="2">
        <f t="shared" si="0"/>
        <v>6.1342592592592594E-3</v>
      </c>
      <c r="C60">
        <v>3489</v>
      </c>
      <c r="D60">
        <v>3479</v>
      </c>
      <c r="E60">
        <v>3447</v>
      </c>
      <c r="F60">
        <v>3452</v>
      </c>
      <c r="G60">
        <v>3470</v>
      </c>
      <c r="H60">
        <v>3461</v>
      </c>
      <c r="I60">
        <v>3485</v>
      </c>
      <c r="J60">
        <v>3618</v>
      </c>
      <c r="K60">
        <v>27901</v>
      </c>
      <c r="L60" s="4">
        <f t="shared" si="1"/>
        <v>156.94312500000001</v>
      </c>
      <c r="M60" s="7">
        <f t="shared" si="2"/>
        <v>0.50266203703703605</v>
      </c>
    </row>
    <row r="61" spans="1:13">
      <c r="A61">
        <v>540</v>
      </c>
      <c r="B61" s="2">
        <f t="shared" si="0"/>
        <v>6.2499999999999995E-3</v>
      </c>
      <c r="C61">
        <v>3489</v>
      </c>
      <c r="D61">
        <v>3479</v>
      </c>
      <c r="E61">
        <v>3448</v>
      </c>
      <c r="F61">
        <v>3456</v>
      </c>
      <c r="G61">
        <v>3472</v>
      </c>
      <c r="H61">
        <v>3462</v>
      </c>
      <c r="I61">
        <v>3489</v>
      </c>
      <c r="J61">
        <v>3620</v>
      </c>
      <c r="K61">
        <v>27915</v>
      </c>
      <c r="L61" s="4">
        <f t="shared" si="1"/>
        <v>157.02187499999999</v>
      </c>
      <c r="M61" s="7">
        <f t="shared" si="2"/>
        <v>0.50277777777777677</v>
      </c>
    </row>
    <row r="62" spans="1:13">
      <c r="A62">
        <v>550</v>
      </c>
      <c r="B62" s="2">
        <f t="shared" si="0"/>
        <v>6.3657407407407404E-3</v>
      </c>
      <c r="C62">
        <v>3493</v>
      </c>
      <c r="D62">
        <v>3484</v>
      </c>
      <c r="E62">
        <v>3452</v>
      </c>
      <c r="F62">
        <v>3456</v>
      </c>
      <c r="G62">
        <v>3476</v>
      </c>
      <c r="H62">
        <v>3464</v>
      </c>
      <c r="I62">
        <v>3490</v>
      </c>
      <c r="J62">
        <v>3623</v>
      </c>
      <c r="K62">
        <v>27938</v>
      </c>
      <c r="L62" s="4">
        <f t="shared" si="1"/>
        <v>157.15125</v>
      </c>
      <c r="M62" s="7">
        <f t="shared" si="2"/>
        <v>0.50289351851851749</v>
      </c>
    </row>
    <row r="63" spans="1:13">
      <c r="A63">
        <v>560</v>
      </c>
      <c r="B63" s="2">
        <f t="shared" si="0"/>
        <v>6.4814814814814813E-3</v>
      </c>
      <c r="C63">
        <v>3493</v>
      </c>
      <c r="D63">
        <v>3493</v>
      </c>
      <c r="E63">
        <v>3452</v>
      </c>
      <c r="F63">
        <v>3461</v>
      </c>
      <c r="G63">
        <v>3476</v>
      </c>
      <c r="H63">
        <v>3467</v>
      </c>
      <c r="I63">
        <v>3495</v>
      </c>
      <c r="J63">
        <v>3623</v>
      </c>
      <c r="K63">
        <v>27960</v>
      </c>
      <c r="L63" s="4">
        <f t="shared" si="1"/>
        <v>157.27500000000001</v>
      </c>
      <c r="M63" s="7">
        <f t="shared" si="2"/>
        <v>0.50300925925925821</v>
      </c>
    </row>
    <row r="64" spans="1:13">
      <c r="A64">
        <v>570</v>
      </c>
      <c r="B64" s="2">
        <f t="shared" si="0"/>
        <v>6.5972222222222222E-3</v>
      </c>
      <c r="C64">
        <v>3498</v>
      </c>
      <c r="D64">
        <v>3488</v>
      </c>
      <c r="E64">
        <v>3457</v>
      </c>
      <c r="F64">
        <v>3461</v>
      </c>
      <c r="G64">
        <v>3481</v>
      </c>
      <c r="H64">
        <v>3472</v>
      </c>
      <c r="I64">
        <v>3500</v>
      </c>
      <c r="J64">
        <v>3623</v>
      </c>
      <c r="K64">
        <v>27980</v>
      </c>
      <c r="L64" s="4">
        <f t="shared" si="1"/>
        <v>157.38749999999999</v>
      </c>
      <c r="M64" s="7">
        <f t="shared" si="2"/>
        <v>0.50312499999999893</v>
      </c>
    </row>
    <row r="65" spans="1:13">
      <c r="A65">
        <v>580</v>
      </c>
      <c r="B65" s="2">
        <f t="shared" si="0"/>
        <v>6.7129629629629622E-3</v>
      </c>
      <c r="C65">
        <v>3503</v>
      </c>
      <c r="D65">
        <v>3492</v>
      </c>
      <c r="E65">
        <v>3458</v>
      </c>
      <c r="F65">
        <v>3465</v>
      </c>
      <c r="G65">
        <v>3484</v>
      </c>
      <c r="H65">
        <v>3472</v>
      </c>
      <c r="I65">
        <v>3502</v>
      </c>
      <c r="J65">
        <v>3627</v>
      </c>
      <c r="K65">
        <v>28003</v>
      </c>
      <c r="L65" s="4">
        <f t="shared" si="1"/>
        <v>157.516875</v>
      </c>
      <c r="M65" s="7">
        <f t="shared" si="2"/>
        <v>0.50324074074073966</v>
      </c>
    </row>
    <row r="66" spans="1:13">
      <c r="A66">
        <v>590</v>
      </c>
      <c r="B66" s="2">
        <f t="shared" si="0"/>
        <v>6.828703703703704E-3</v>
      </c>
      <c r="C66">
        <v>3503</v>
      </c>
      <c r="D66">
        <v>3501</v>
      </c>
      <c r="E66">
        <v>3462</v>
      </c>
      <c r="F66">
        <v>3467</v>
      </c>
      <c r="G66">
        <v>3486</v>
      </c>
      <c r="H66">
        <v>3476</v>
      </c>
      <c r="I66">
        <v>3504</v>
      </c>
      <c r="J66">
        <v>3627</v>
      </c>
      <c r="K66">
        <v>28026</v>
      </c>
      <c r="L66" s="4">
        <f t="shared" si="1"/>
        <v>157.64625000000001</v>
      </c>
      <c r="M66" s="7">
        <f t="shared" si="2"/>
        <v>0.50335648148148038</v>
      </c>
    </row>
    <row r="67" spans="1:13">
      <c r="A67">
        <v>600</v>
      </c>
      <c r="B67" s="2">
        <f t="shared" si="0"/>
        <v>6.9444444444444441E-3</v>
      </c>
      <c r="C67">
        <v>3508</v>
      </c>
      <c r="D67">
        <v>3501</v>
      </c>
      <c r="E67">
        <v>3467</v>
      </c>
      <c r="F67">
        <v>3470</v>
      </c>
      <c r="G67">
        <v>3491</v>
      </c>
      <c r="H67">
        <v>3479</v>
      </c>
      <c r="I67">
        <v>3509</v>
      </c>
      <c r="J67">
        <v>3627</v>
      </c>
      <c r="K67">
        <v>28052</v>
      </c>
      <c r="L67" s="4">
        <f t="shared" si="1"/>
        <v>157.79249999999999</v>
      </c>
      <c r="M67" s="7">
        <f t="shared" si="2"/>
        <v>0.5034722222222211</v>
      </c>
    </row>
    <row r="68" spans="1:13">
      <c r="A68">
        <v>610</v>
      </c>
      <c r="B68" s="2">
        <f t="shared" si="0"/>
        <v>7.0601851851851841E-3</v>
      </c>
      <c r="C68">
        <v>3512</v>
      </c>
      <c r="D68">
        <v>3501</v>
      </c>
      <c r="E68">
        <v>3467</v>
      </c>
      <c r="F68">
        <v>3475</v>
      </c>
      <c r="G68">
        <v>3496</v>
      </c>
      <c r="H68">
        <v>3481</v>
      </c>
      <c r="I68">
        <v>3514</v>
      </c>
      <c r="J68">
        <v>3630</v>
      </c>
      <c r="K68">
        <v>28076</v>
      </c>
      <c r="L68" s="4">
        <f t="shared" si="1"/>
        <v>157.92750000000001</v>
      </c>
      <c r="M68" s="7">
        <f t="shared" si="2"/>
        <v>0.50358796296296182</v>
      </c>
    </row>
    <row r="69" spans="1:13">
      <c r="A69">
        <v>620</v>
      </c>
      <c r="B69" s="2">
        <f t="shared" si="0"/>
        <v>7.1759259259259259E-3</v>
      </c>
      <c r="C69">
        <v>3513</v>
      </c>
      <c r="D69">
        <v>3509</v>
      </c>
      <c r="E69">
        <v>3472</v>
      </c>
      <c r="F69">
        <v>3475</v>
      </c>
      <c r="G69">
        <v>3498</v>
      </c>
      <c r="H69">
        <v>3486</v>
      </c>
      <c r="I69">
        <v>3518</v>
      </c>
      <c r="J69">
        <v>3632</v>
      </c>
      <c r="K69">
        <v>28103</v>
      </c>
      <c r="L69" s="4">
        <f t="shared" si="1"/>
        <v>158.079375</v>
      </c>
      <c r="M69" s="7">
        <f t="shared" si="2"/>
        <v>0.50370370370370254</v>
      </c>
    </row>
    <row r="70" spans="1:13">
      <c r="A70">
        <v>630</v>
      </c>
      <c r="B70" s="2">
        <f t="shared" si="0"/>
        <v>7.2916666666666659E-3</v>
      </c>
      <c r="C70">
        <v>3518</v>
      </c>
      <c r="D70">
        <v>3513</v>
      </c>
      <c r="E70">
        <v>3476</v>
      </c>
      <c r="F70">
        <v>3480</v>
      </c>
      <c r="G70">
        <v>3501</v>
      </c>
      <c r="H70">
        <v>3491</v>
      </c>
      <c r="I70">
        <v>3524</v>
      </c>
      <c r="J70">
        <v>3632</v>
      </c>
      <c r="K70">
        <v>28135</v>
      </c>
      <c r="L70" s="4">
        <f t="shared" si="1"/>
        <v>158.25937500000001</v>
      </c>
      <c r="M70" s="7">
        <f t="shared" si="2"/>
        <v>0.50381944444444327</v>
      </c>
    </row>
    <row r="71" spans="1:13">
      <c r="A71">
        <v>640</v>
      </c>
      <c r="B71" s="2">
        <f t="shared" si="0"/>
        <v>7.4074074074074068E-3</v>
      </c>
      <c r="C71">
        <v>3523</v>
      </c>
      <c r="D71">
        <v>3517</v>
      </c>
      <c r="E71">
        <v>3478</v>
      </c>
      <c r="F71">
        <v>3485</v>
      </c>
      <c r="G71">
        <v>3506</v>
      </c>
      <c r="H71">
        <v>3493</v>
      </c>
      <c r="I71">
        <v>3529</v>
      </c>
      <c r="J71">
        <v>3634</v>
      </c>
      <c r="K71">
        <v>28165</v>
      </c>
      <c r="L71" s="4">
        <f t="shared" si="1"/>
        <v>158.42812499999999</v>
      </c>
      <c r="M71" s="7">
        <f t="shared" si="2"/>
        <v>0.50393518518518399</v>
      </c>
    </row>
    <row r="72" spans="1:13">
      <c r="A72">
        <v>650</v>
      </c>
      <c r="B72" s="2">
        <f t="shared" ref="B72:B135" si="3">TIME(0,0,A72)</f>
        <v>7.5231481481481477E-3</v>
      </c>
      <c r="C72">
        <v>3528</v>
      </c>
      <c r="D72">
        <v>3521</v>
      </c>
      <c r="E72">
        <v>3481</v>
      </c>
      <c r="F72">
        <v>3490</v>
      </c>
      <c r="G72">
        <v>3511</v>
      </c>
      <c r="H72">
        <v>3496</v>
      </c>
      <c r="I72">
        <v>3534</v>
      </c>
      <c r="J72">
        <v>3637</v>
      </c>
      <c r="K72">
        <v>28198</v>
      </c>
      <c r="L72" s="4">
        <f t="shared" ref="L72:L135" si="4">K72/1000*45/8</f>
        <v>158.61375000000001</v>
      </c>
      <c r="M72" s="7">
        <f t="shared" si="2"/>
        <v>0.50405092592592471</v>
      </c>
    </row>
    <row r="73" spans="1:13">
      <c r="A73">
        <v>660</v>
      </c>
      <c r="B73" s="2">
        <f t="shared" si="3"/>
        <v>7.6388888888888886E-3</v>
      </c>
      <c r="C73">
        <v>3532</v>
      </c>
      <c r="D73">
        <v>3526</v>
      </c>
      <c r="E73">
        <v>3486</v>
      </c>
      <c r="F73">
        <v>3492</v>
      </c>
      <c r="G73">
        <v>3515</v>
      </c>
      <c r="H73">
        <v>3501</v>
      </c>
      <c r="I73">
        <v>3539</v>
      </c>
      <c r="J73">
        <v>3637</v>
      </c>
      <c r="K73">
        <v>28228</v>
      </c>
      <c r="L73" s="4">
        <f t="shared" si="4"/>
        <v>158.7825</v>
      </c>
      <c r="M73" s="7">
        <f t="shared" ref="M73:M136" si="5">M72 + TIME(0,0,10)</f>
        <v>0.50416666666666543</v>
      </c>
    </row>
    <row r="74" spans="1:13">
      <c r="A74">
        <v>670</v>
      </c>
      <c r="B74" s="2">
        <f t="shared" si="3"/>
        <v>7.7546296296296287E-3</v>
      </c>
      <c r="C74">
        <v>3537</v>
      </c>
      <c r="D74">
        <v>3532</v>
      </c>
      <c r="E74">
        <v>3491</v>
      </c>
      <c r="F74">
        <v>3498</v>
      </c>
      <c r="G74">
        <v>3520</v>
      </c>
      <c r="H74">
        <v>3506</v>
      </c>
      <c r="I74">
        <v>3548</v>
      </c>
      <c r="J74">
        <v>3637</v>
      </c>
      <c r="K74">
        <v>28269</v>
      </c>
      <c r="L74" s="4">
        <f t="shared" si="4"/>
        <v>159.013125</v>
      </c>
      <c r="M74" s="7">
        <f t="shared" si="5"/>
        <v>0.50428240740740615</v>
      </c>
    </row>
    <row r="75" spans="1:13">
      <c r="A75">
        <v>680</v>
      </c>
      <c r="B75" s="2">
        <f t="shared" si="3"/>
        <v>7.8703703703703713E-3</v>
      </c>
      <c r="C75">
        <v>3546</v>
      </c>
      <c r="D75">
        <v>3539</v>
      </c>
      <c r="E75">
        <v>3496</v>
      </c>
      <c r="F75">
        <v>3501</v>
      </c>
      <c r="G75">
        <v>3525</v>
      </c>
      <c r="H75">
        <v>3511</v>
      </c>
      <c r="I75">
        <v>3553</v>
      </c>
      <c r="J75">
        <v>3642</v>
      </c>
      <c r="K75">
        <v>28313</v>
      </c>
      <c r="L75" s="4">
        <f t="shared" si="4"/>
        <v>159.260625</v>
      </c>
      <c r="M75" s="7">
        <f t="shared" si="5"/>
        <v>0.50439814814814687</v>
      </c>
    </row>
    <row r="76" spans="1:13">
      <c r="A76">
        <v>690</v>
      </c>
      <c r="B76" s="2">
        <f t="shared" si="3"/>
        <v>7.9861111111111122E-3</v>
      </c>
      <c r="C76">
        <v>3552</v>
      </c>
      <c r="D76">
        <v>3542</v>
      </c>
      <c r="E76">
        <v>3501</v>
      </c>
      <c r="F76">
        <v>3506</v>
      </c>
      <c r="G76">
        <v>3530</v>
      </c>
      <c r="H76">
        <v>3515</v>
      </c>
      <c r="I76">
        <v>3563</v>
      </c>
      <c r="J76">
        <v>3642</v>
      </c>
      <c r="K76">
        <v>28351</v>
      </c>
      <c r="L76" s="4">
        <f t="shared" si="4"/>
        <v>159.47437500000001</v>
      </c>
      <c r="M76" s="7">
        <f t="shared" si="5"/>
        <v>0.5045138888888876</v>
      </c>
    </row>
    <row r="77" spans="1:13">
      <c r="A77">
        <v>700</v>
      </c>
      <c r="B77" s="2">
        <f t="shared" si="3"/>
        <v>8.1018518518518514E-3</v>
      </c>
      <c r="C77">
        <v>3557</v>
      </c>
      <c r="D77">
        <v>3552</v>
      </c>
      <c r="E77">
        <v>3506</v>
      </c>
      <c r="F77">
        <v>3512</v>
      </c>
      <c r="G77">
        <v>3537</v>
      </c>
      <c r="H77">
        <v>3520</v>
      </c>
      <c r="I77">
        <v>3573</v>
      </c>
      <c r="J77">
        <v>3643</v>
      </c>
      <c r="K77">
        <v>28400</v>
      </c>
      <c r="L77" s="4">
        <f t="shared" si="4"/>
        <v>159.75</v>
      </c>
      <c r="M77" s="7">
        <f t="shared" si="5"/>
        <v>0.50462962962962832</v>
      </c>
    </row>
    <row r="78" spans="1:13">
      <c r="A78">
        <v>710</v>
      </c>
      <c r="B78" s="2">
        <f t="shared" si="3"/>
        <v>8.217592592592594E-3</v>
      </c>
      <c r="C78">
        <v>3564</v>
      </c>
      <c r="D78">
        <v>3556</v>
      </c>
      <c r="E78">
        <v>3511</v>
      </c>
      <c r="F78">
        <v>3519</v>
      </c>
      <c r="G78">
        <v>3545</v>
      </c>
      <c r="H78">
        <v>3525</v>
      </c>
      <c r="I78">
        <v>3579</v>
      </c>
      <c r="J78">
        <v>3647</v>
      </c>
      <c r="K78">
        <v>28446</v>
      </c>
      <c r="L78" s="4">
        <f t="shared" si="4"/>
        <v>160.00875000000002</v>
      </c>
      <c r="M78" s="7">
        <f t="shared" si="5"/>
        <v>0.50474537037036904</v>
      </c>
    </row>
    <row r="79" spans="1:13">
      <c r="A79">
        <v>720</v>
      </c>
      <c r="B79" s="2">
        <f t="shared" si="3"/>
        <v>8.3333333333333332E-3</v>
      </c>
      <c r="C79">
        <v>3571</v>
      </c>
      <c r="D79">
        <v>3567</v>
      </c>
      <c r="E79">
        <v>3517</v>
      </c>
      <c r="F79">
        <v>3524</v>
      </c>
      <c r="G79">
        <v>3553</v>
      </c>
      <c r="H79">
        <v>3534</v>
      </c>
      <c r="I79">
        <v>3587</v>
      </c>
      <c r="J79">
        <v>3647</v>
      </c>
      <c r="K79">
        <v>28500</v>
      </c>
      <c r="L79" s="4">
        <f t="shared" si="4"/>
        <v>160.3125</v>
      </c>
      <c r="M79" s="7">
        <f t="shared" si="5"/>
        <v>0.50486111111110976</v>
      </c>
    </row>
    <row r="80" spans="1:13">
      <c r="A80">
        <v>730</v>
      </c>
      <c r="B80" s="2">
        <f t="shared" si="3"/>
        <v>8.4490740740740741E-3</v>
      </c>
      <c r="C80">
        <v>3579</v>
      </c>
      <c r="D80">
        <v>3570</v>
      </c>
      <c r="E80">
        <v>3525</v>
      </c>
      <c r="F80">
        <v>3529</v>
      </c>
      <c r="G80">
        <v>3559</v>
      </c>
      <c r="H80">
        <v>3541</v>
      </c>
      <c r="I80">
        <v>3595</v>
      </c>
      <c r="J80">
        <v>3651</v>
      </c>
      <c r="K80">
        <v>28549</v>
      </c>
      <c r="L80" s="4">
        <f t="shared" si="4"/>
        <v>160.58812499999999</v>
      </c>
      <c r="M80" s="7">
        <f t="shared" si="5"/>
        <v>0.50497685185185048</v>
      </c>
    </row>
    <row r="81" spans="1:13">
      <c r="A81">
        <v>740</v>
      </c>
      <c r="B81" s="2">
        <f t="shared" si="3"/>
        <v>8.564814814814815E-3</v>
      </c>
      <c r="C81">
        <v>3586</v>
      </c>
      <c r="D81">
        <v>3579</v>
      </c>
      <c r="E81">
        <v>3530</v>
      </c>
      <c r="F81">
        <v>3537</v>
      </c>
      <c r="G81">
        <v>3569</v>
      </c>
      <c r="H81">
        <v>3547</v>
      </c>
      <c r="I81">
        <v>3602</v>
      </c>
      <c r="J81">
        <v>3652</v>
      </c>
      <c r="K81">
        <v>28602</v>
      </c>
      <c r="L81" s="4">
        <f t="shared" si="4"/>
        <v>160.88624999999999</v>
      </c>
      <c r="M81" s="7">
        <f t="shared" si="5"/>
        <v>0.50509259259259121</v>
      </c>
    </row>
    <row r="82" spans="1:13">
      <c r="A82">
        <v>750</v>
      </c>
      <c r="B82" s="2">
        <f t="shared" si="3"/>
        <v>8.6805555555555559E-3</v>
      </c>
      <c r="C82">
        <v>3592</v>
      </c>
      <c r="D82">
        <v>3591</v>
      </c>
      <c r="E82">
        <v>3540</v>
      </c>
      <c r="F82">
        <v>3543</v>
      </c>
      <c r="G82">
        <v>3579</v>
      </c>
      <c r="H82">
        <v>3556</v>
      </c>
      <c r="I82">
        <v>3607</v>
      </c>
      <c r="J82">
        <v>3653</v>
      </c>
      <c r="K82">
        <v>28661</v>
      </c>
      <c r="L82" s="4">
        <f t="shared" si="4"/>
        <v>161.21812500000001</v>
      </c>
      <c r="M82" s="7">
        <f t="shared" si="5"/>
        <v>0.50520833333333193</v>
      </c>
    </row>
    <row r="83" spans="1:13">
      <c r="A83">
        <v>760</v>
      </c>
      <c r="B83" s="2">
        <f t="shared" si="3"/>
        <v>8.7962962962962968E-3</v>
      </c>
      <c r="C83">
        <v>3601</v>
      </c>
      <c r="D83">
        <v>3598</v>
      </c>
      <c r="E83">
        <v>3548</v>
      </c>
      <c r="F83">
        <v>3553</v>
      </c>
      <c r="G83">
        <v>3588</v>
      </c>
      <c r="H83">
        <v>3565</v>
      </c>
      <c r="I83">
        <v>3617</v>
      </c>
      <c r="J83">
        <v>3657</v>
      </c>
      <c r="K83">
        <v>28727</v>
      </c>
      <c r="L83" s="4">
        <f t="shared" si="4"/>
        <v>161.58937499999999</v>
      </c>
      <c r="M83" s="7">
        <f t="shared" si="5"/>
        <v>0.50532407407407265</v>
      </c>
    </row>
    <row r="84" spans="1:13">
      <c r="A84">
        <v>770</v>
      </c>
      <c r="B84" s="2">
        <f t="shared" si="3"/>
        <v>8.9120370370370378E-3</v>
      </c>
      <c r="C84">
        <v>3606</v>
      </c>
      <c r="D84">
        <v>3604</v>
      </c>
      <c r="E84">
        <v>3558</v>
      </c>
      <c r="F84">
        <v>3563</v>
      </c>
      <c r="G84">
        <v>3596</v>
      </c>
      <c r="H84">
        <v>3574</v>
      </c>
      <c r="I84">
        <v>3626</v>
      </c>
      <c r="J84">
        <v>3657</v>
      </c>
      <c r="K84">
        <v>28784</v>
      </c>
      <c r="L84" s="4">
        <f t="shared" si="4"/>
        <v>161.91</v>
      </c>
      <c r="M84" s="7">
        <f t="shared" si="5"/>
        <v>0.50543981481481337</v>
      </c>
    </row>
    <row r="85" spans="1:13">
      <c r="A85">
        <v>780</v>
      </c>
      <c r="B85" s="2">
        <f t="shared" si="3"/>
        <v>9.0277777777777787E-3</v>
      </c>
      <c r="C85">
        <v>3615</v>
      </c>
      <c r="D85">
        <v>3613</v>
      </c>
      <c r="E85">
        <v>3569</v>
      </c>
      <c r="F85">
        <v>3573</v>
      </c>
      <c r="G85">
        <v>3603</v>
      </c>
      <c r="H85">
        <v>3585</v>
      </c>
      <c r="I85">
        <v>3634</v>
      </c>
      <c r="J85">
        <v>3660</v>
      </c>
      <c r="K85">
        <v>28852</v>
      </c>
      <c r="L85" s="4">
        <f t="shared" si="4"/>
        <v>162.29249999999999</v>
      </c>
      <c r="M85" s="7">
        <f t="shared" si="5"/>
        <v>0.50555555555555409</v>
      </c>
    </row>
    <row r="86" spans="1:13">
      <c r="A86">
        <v>790</v>
      </c>
      <c r="B86" s="2">
        <f t="shared" si="3"/>
        <v>9.1435185185185178E-3</v>
      </c>
      <c r="C86">
        <v>3620</v>
      </c>
      <c r="D86">
        <v>3625</v>
      </c>
      <c r="E86">
        <v>3579</v>
      </c>
      <c r="F86">
        <v>3585</v>
      </c>
      <c r="G86">
        <v>3610</v>
      </c>
      <c r="H86">
        <v>3595</v>
      </c>
      <c r="I86">
        <v>3642</v>
      </c>
      <c r="J86">
        <v>3662</v>
      </c>
      <c r="K86">
        <v>28918</v>
      </c>
      <c r="L86" s="4">
        <f t="shared" si="4"/>
        <v>162.66374999999999</v>
      </c>
      <c r="M86" s="7">
        <f t="shared" si="5"/>
        <v>0.50567129629629481</v>
      </c>
    </row>
    <row r="87" spans="1:13">
      <c r="A87">
        <v>800</v>
      </c>
      <c r="B87" s="2">
        <f t="shared" si="3"/>
        <v>9.2592592592592605E-3</v>
      </c>
      <c r="C87">
        <v>3630</v>
      </c>
      <c r="D87">
        <v>3629</v>
      </c>
      <c r="E87">
        <v>3592</v>
      </c>
      <c r="F87">
        <v>3598</v>
      </c>
      <c r="G87">
        <v>3618</v>
      </c>
      <c r="H87">
        <v>3599</v>
      </c>
      <c r="I87">
        <v>3653</v>
      </c>
      <c r="J87">
        <v>3662</v>
      </c>
      <c r="K87">
        <v>28981</v>
      </c>
      <c r="L87" s="4">
        <f t="shared" si="4"/>
        <v>163.018125</v>
      </c>
      <c r="M87" s="7">
        <f t="shared" si="5"/>
        <v>0.50578703703703554</v>
      </c>
    </row>
    <row r="88" spans="1:13">
      <c r="A88">
        <v>810</v>
      </c>
      <c r="B88" s="2">
        <f t="shared" si="3"/>
        <v>9.3749999999999997E-3</v>
      </c>
      <c r="C88">
        <v>3635</v>
      </c>
      <c r="D88">
        <v>3637</v>
      </c>
      <c r="E88">
        <v>3603</v>
      </c>
      <c r="F88">
        <v>3607</v>
      </c>
      <c r="G88">
        <v>3627</v>
      </c>
      <c r="H88">
        <v>3609</v>
      </c>
      <c r="I88">
        <v>3665</v>
      </c>
      <c r="J88">
        <v>3666</v>
      </c>
      <c r="K88">
        <v>29049</v>
      </c>
      <c r="L88" s="4">
        <f t="shared" si="4"/>
        <v>163.40062499999999</v>
      </c>
      <c r="M88" s="7">
        <f t="shared" si="5"/>
        <v>0.50590277777777626</v>
      </c>
    </row>
    <row r="89" spans="1:13">
      <c r="A89">
        <v>820</v>
      </c>
      <c r="B89" s="2">
        <f t="shared" si="3"/>
        <v>9.4907407407407406E-3</v>
      </c>
      <c r="C89">
        <v>3640</v>
      </c>
      <c r="D89">
        <v>3641</v>
      </c>
      <c r="E89">
        <v>3608</v>
      </c>
      <c r="F89">
        <v>3613</v>
      </c>
      <c r="G89">
        <v>3632</v>
      </c>
      <c r="H89">
        <v>3614</v>
      </c>
      <c r="I89">
        <v>3670</v>
      </c>
      <c r="J89">
        <v>3663</v>
      </c>
      <c r="K89">
        <v>29081</v>
      </c>
      <c r="L89" s="4">
        <f t="shared" si="4"/>
        <v>163.580625</v>
      </c>
      <c r="M89" s="7">
        <f t="shared" si="5"/>
        <v>0.50601851851851698</v>
      </c>
    </row>
    <row r="90" spans="1:13">
      <c r="A90">
        <v>830</v>
      </c>
      <c r="B90" s="2">
        <f t="shared" si="3"/>
        <v>9.6064814814814815E-3</v>
      </c>
      <c r="C90">
        <v>3640</v>
      </c>
      <c r="D90">
        <v>3641</v>
      </c>
      <c r="E90">
        <v>3613</v>
      </c>
      <c r="F90">
        <v>3618</v>
      </c>
      <c r="G90">
        <v>3632</v>
      </c>
      <c r="H90">
        <v>3617</v>
      </c>
      <c r="I90">
        <v>3676</v>
      </c>
      <c r="J90">
        <v>3657</v>
      </c>
      <c r="K90">
        <v>29094</v>
      </c>
      <c r="L90" s="4">
        <f t="shared" si="4"/>
        <v>163.65375</v>
      </c>
      <c r="M90" s="7">
        <f t="shared" si="5"/>
        <v>0.5061342592592577</v>
      </c>
    </row>
    <row r="91" spans="1:13">
      <c r="A91">
        <v>840</v>
      </c>
      <c r="B91" s="2">
        <f t="shared" si="3"/>
        <v>9.7222222222222224E-3</v>
      </c>
      <c r="C91">
        <v>3640</v>
      </c>
      <c r="D91">
        <v>3641</v>
      </c>
      <c r="E91">
        <v>3618</v>
      </c>
      <c r="F91">
        <v>3620</v>
      </c>
      <c r="G91">
        <v>3634</v>
      </c>
      <c r="H91">
        <v>3619</v>
      </c>
      <c r="I91">
        <v>3676</v>
      </c>
      <c r="J91">
        <v>3648</v>
      </c>
      <c r="K91">
        <v>29096</v>
      </c>
      <c r="L91" s="4">
        <f t="shared" si="4"/>
        <v>163.66499999999999</v>
      </c>
      <c r="M91" s="7">
        <f t="shared" si="5"/>
        <v>0.50624999999999842</v>
      </c>
    </row>
    <row r="92" spans="1:13">
      <c r="A92">
        <v>850</v>
      </c>
      <c r="B92" s="2">
        <f t="shared" si="3"/>
        <v>9.8379629629629633E-3</v>
      </c>
      <c r="C92">
        <v>3640</v>
      </c>
      <c r="D92">
        <v>3641</v>
      </c>
      <c r="E92">
        <v>3620</v>
      </c>
      <c r="F92">
        <v>3623</v>
      </c>
      <c r="G92">
        <v>3636</v>
      </c>
      <c r="H92">
        <v>3619</v>
      </c>
      <c r="I92">
        <v>3680</v>
      </c>
      <c r="J92">
        <v>3643</v>
      </c>
      <c r="K92">
        <v>29102</v>
      </c>
      <c r="L92" s="4">
        <f t="shared" si="4"/>
        <v>163.69874999999999</v>
      </c>
      <c r="M92" s="7">
        <f t="shared" si="5"/>
        <v>0.50636574074073915</v>
      </c>
    </row>
    <row r="93" spans="1:13">
      <c r="A93">
        <v>860</v>
      </c>
      <c r="B93" s="2">
        <f t="shared" si="3"/>
        <v>9.9537037037037042E-3</v>
      </c>
      <c r="C93">
        <v>3640</v>
      </c>
      <c r="D93">
        <v>3641</v>
      </c>
      <c r="E93">
        <v>3623</v>
      </c>
      <c r="F93">
        <v>3627</v>
      </c>
      <c r="G93">
        <v>3637</v>
      </c>
      <c r="H93">
        <v>3623</v>
      </c>
      <c r="I93">
        <v>3681</v>
      </c>
      <c r="J93">
        <v>3638</v>
      </c>
      <c r="K93">
        <v>29110</v>
      </c>
      <c r="L93" s="4">
        <f t="shared" si="4"/>
        <v>163.74375000000001</v>
      </c>
      <c r="M93" s="7">
        <f t="shared" si="5"/>
        <v>0.50648148148147987</v>
      </c>
    </row>
    <row r="94" spans="1:13">
      <c r="A94">
        <v>870</v>
      </c>
      <c r="B94" s="2">
        <f t="shared" si="3"/>
        <v>1.0069444444444445E-2</v>
      </c>
      <c r="C94">
        <v>3640</v>
      </c>
      <c r="D94">
        <v>3641</v>
      </c>
      <c r="E94">
        <v>3626</v>
      </c>
      <c r="F94">
        <v>3627</v>
      </c>
      <c r="G94">
        <v>3637</v>
      </c>
      <c r="H94">
        <v>3624</v>
      </c>
      <c r="I94">
        <v>3682</v>
      </c>
      <c r="J94">
        <v>3634</v>
      </c>
      <c r="K94">
        <v>29111</v>
      </c>
      <c r="L94" s="4">
        <f t="shared" si="4"/>
        <v>163.74937500000001</v>
      </c>
      <c r="M94" s="7">
        <f t="shared" si="5"/>
        <v>0.50659722222222059</v>
      </c>
    </row>
    <row r="95" spans="1:13">
      <c r="A95">
        <v>880</v>
      </c>
      <c r="B95" s="2">
        <f t="shared" si="3"/>
        <v>1.0185185185185184E-2</v>
      </c>
      <c r="C95">
        <v>3640</v>
      </c>
      <c r="D95">
        <v>3641</v>
      </c>
      <c r="E95">
        <v>3627</v>
      </c>
      <c r="F95">
        <v>3630</v>
      </c>
      <c r="G95">
        <v>3637</v>
      </c>
      <c r="H95">
        <v>3624</v>
      </c>
      <c r="I95">
        <v>3686</v>
      </c>
      <c r="J95">
        <v>3629</v>
      </c>
      <c r="K95">
        <v>29114</v>
      </c>
      <c r="L95" s="4">
        <f t="shared" si="4"/>
        <v>163.76625000000001</v>
      </c>
      <c r="M95" s="7">
        <f t="shared" si="5"/>
        <v>0.50671296296296131</v>
      </c>
    </row>
    <row r="96" spans="1:13">
      <c r="A96">
        <v>890</v>
      </c>
      <c r="B96" s="2">
        <f t="shared" si="3"/>
        <v>1.0300925925925927E-2</v>
      </c>
      <c r="C96">
        <v>3640</v>
      </c>
      <c r="D96">
        <v>3641</v>
      </c>
      <c r="E96">
        <v>3630</v>
      </c>
      <c r="F96">
        <v>3632</v>
      </c>
      <c r="G96">
        <v>3637</v>
      </c>
      <c r="H96">
        <v>3624</v>
      </c>
      <c r="I96">
        <v>3686</v>
      </c>
      <c r="J96">
        <v>3624</v>
      </c>
      <c r="K96">
        <v>29114</v>
      </c>
      <c r="L96" s="4">
        <f t="shared" si="4"/>
        <v>163.76625000000001</v>
      </c>
      <c r="M96" s="7">
        <f t="shared" si="5"/>
        <v>0.50682870370370203</v>
      </c>
    </row>
    <row r="97" spans="1:13">
      <c r="A97">
        <v>900</v>
      </c>
      <c r="B97" s="2">
        <f t="shared" si="3"/>
        <v>1.0416666666666666E-2</v>
      </c>
      <c r="C97">
        <v>3640</v>
      </c>
      <c r="D97">
        <v>3641</v>
      </c>
      <c r="E97">
        <v>3632</v>
      </c>
      <c r="F97">
        <v>3632</v>
      </c>
      <c r="G97">
        <v>3637</v>
      </c>
      <c r="H97">
        <v>3627</v>
      </c>
      <c r="I97">
        <v>3686</v>
      </c>
      <c r="J97">
        <v>3623</v>
      </c>
      <c r="K97">
        <v>29118</v>
      </c>
      <c r="L97" s="4">
        <f t="shared" si="4"/>
        <v>163.78874999999999</v>
      </c>
      <c r="M97" s="7">
        <f t="shared" si="5"/>
        <v>0.50694444444444275</v>
      </c>
    </row>
    <row r="98" spans="1:13">
      <c r="A98">
        <v>910</v>
      </c>
      <c r="B98" s="2">
        <f t="shared" si="3"/>
        <v>1.0532407407407407E-2</v>
      </c>
      <c r="C98">
        <v>3640</v>
      </c>
      <c r="D98">
        <v>3641</v>
      </c>
      <c r="E98">
        <v>3632</v>
      </c>
      <c r="F98">
        <v>3636</v>
      </c>
      <c r="G98">
        <v>3637</v>
      </c>
      <c r="H98">
        <v>3629</v>
      </c>
      <c r="I98">
        <v>3691</v>
      </c>
      <c r="J98">
        <v>3619</v>
      </c>
      <c r="K98">
        <v>29125</v>
      </c>
      <c r="L98" s="4">
        <f t="shared" si="4"/>
        <v>163.828125</v>
      </c>
      <c r="M98" s="7">
        <f t="shared" si="5"/>
        <v>0.50706018518518348</v>
      </c>
    </row>
    <row r="99" spans="1:13">
      <c r="A99">
        <v>920</v>
      </c>
      <c r="B99" s="2">
        <f t="shared" si="3"/>
        <v>1.064814814814815E-2</v>
      </c>
      <c r="C99">
        <v>3640</v>
      </c>
      <c r="D99">
        <v>3641</v>
      </c>
      <c r="E99">
        <v>3635</v>
      </c>
      <c r="F99">
        <v>3637</v>
      </c>
      <c r="G99">
        <v>3637</v>
      </c>
      <c r="H99">
        <v>3629</v>
      </c>
      <c r="I99">
        <v>3691</v>
      </c>
      <c r="J99">
        <v>3617</v>
      </c>
      <c r="K99">
        <v>29127</v>
      </c>
      <c r="L99" s="4">
        <f t="shared" si="4"/>
        <v>163.83937499999999</v>
      </c>
      <c r="M99" s="7">
        <f t="shared" si="5"/>
        <v>0.5071759259259242</v>
      </c>
    </row>
    <row r="100" spans="1:13">
      <c r="A100">
        <v>930</v>
      </c>
      <c r="B100" s="2">
        <f t="shared" si="3"/>
        <v>1.0763888888888891E-2</v>
      </c>
      <c r="C100">
        <v>3640</v>
      </c>
      <c r="D100">
        <v>3641</v>
      </c>
      <c r="E100">
        <v>3637</v>
      </c>
      <c r="F100">
        <v>3637</v>
      </c>
      <c r="G100">
        <v>3637</v>
      </c>
      <c r="H100">
        <v>3629</v>
      </c>
      <c r="I100">
        <v>3691</v>
      </c>
      <c r="J100">
        <v>3614</v>
      </c>
      <c r="K100">
        <v>29126</v>
      </c>
      <c r="L100" s="4">
        <f t="shared" si="4"/>
        <v>163.83375000000001</v>
      </c>
      <c r="M100" s="7">
        <f t="shared" si="5"/>
        <v>0.50729166666666492</v>
      </c>
    </row>
    <row r="101" spans="1:13">
      <c r="A101">
        <v>940</v>
      </c>
      <c r="B101" s="2">
        <f t="shared" si="3"/>
        <v>1.087962962962963E-2</v>
      </c>
      <c r="C101">
        <v>3640</v>
      </c>
      <c r="D101">
        <v>3641</v>
      </c>
      <c r="E101">
        <v>3637</v>
      </c>
      <c r="F101">
        <v>3637</v>
      </c>
      <c r="G101">
        <v>3637</v>
      </c>
      <c r="H101">
        <v>3629</v>
      </c>
      <c r="I101">
        <v>3691</v>
      </c>
      <c r="J101">
        <v>3613</v>
      </c>
      <c r="K101">
        <v>29125</v>
      </c>
      <c r="L101" s="4">
        <f t="shared" si="4"/>
        <v>163.828125</v>
      </c>
      <c r="M101" s="7">
        <f t="shared" si="5"/>
        <v>0.50740740740740564</v>
      </c>
    </row>
    <row r="102" spans="1:13">
      <c r="A102">
        <v>950</v>
      </c>
      <c r="B102" s="2">
        <f t="shared" si="3"/>
        <v>1.0995370370370371E-2</v>
      </c>
      <c r="C102">
        <v>3640</v>
      </c>
      <c r="D102">
        <v>3641</v>
      </c>
      <c r="E102">
        <v>3637</v>
      </c>
      <c r="F102">
        <v>3637</v>
      </c>
      <c r="G102">
        <v>3637</v>
      </c>
      <c r="H102">
        <v>3629</v>
      </c>
      <c r="I102">
        <v>3693</v>
      </c>
      <c r="J102">
        <v>3609</v>
      </c>
      <c r="K102">
        <v>29123</v>
      </c>
      <c r="L102" s="4">
        <f t="shared" si="4"/>
        <v>163.81687500000001</v>
      </c>
      <c r="M102" s="7">
        <f t="shared" si="5"/>
        <v>0.50752314814814636</v>
      </c>
    </row>
    <row r="103" spans="1:13">
      <c r="A103">
        <v>960</v>
      </c>
      <c r="B103" s="2">
        <f t="shared" si="3"/>
        <v>1.1111111111111112E-2</v>
      </c>
      <c r="C103">
        <v>3640</v>
      </c>
      <c r="D103">
        <v>3641</v>
      </c>
      <c r="E103">
        <v>3638</v>
      </c>
      <c r="F103">
        <v>3641</v>
      </c>
      <c r="G103">
        <v>3637</v>
      </c>
      <c r="H103">
        <v>3630</v>
      </c>
      <c r="I103">
        <v>3696</v>
      </c>
      <c r="J103">
        <v>3609</v>
      </c>
      <c r="K103">
        <v>29132</v>
      </c>
      <c r="L103" s="4">
        <f t="shared" si="4"/>
        <v>163.86750000000001</v>
      </c>
      <c r="M103" s="7">
        <f t="shared" si="5"/>
        <v>0.50763888888888709</v>
      </c>
    </row>
    <row r="104" spans="1:13">
      <c r="A104">
        <v>970</v>
      </c>
      <c r="B104" s="2">
        <f t="shared" si="3"/>
        <v>1.1226851851851854E-2</v>
      </c>
      <c r="C104">
        <v>3640</v>
      </c>
      <c r="D104">
        <v>3641</v>
      </c>
      <c r="E104">
        <v>3641</v>
      </c>
      <c r="F104">
        <v>3642</v>
      </c>
      <c r="G104">
        <v>3637</v>
      </c>
      <c r="H104">
        <v>3632</v>
      </c>
      <c r="I104">
        <v>3696</v>
      </c>
      <c r="J104">
        <v>3607</v>
      </c>
      <c r="K104">
        <v>29136</v>
      </c>
      <c r="L104" s="4">
        <f t="shared" si="4"/>
        <v>163.89</v>
      </c>
      <c r="M104" s="7">
        <f t="shared" si="5"/>
        <v>0.50775462962962781</v>
      </c>
    </row>
    <row r="105" spans="1:13">
      <c r="A105">
        <v>980</v>
      </c>
      <c r="B105" s="2">
        <f t="shared" si="3"/>
        <v>1.1342592592592592E-2</v>
      </c>
      <c r="C105">
        <v>3640</v>
      </c>
      <c r="D105">
        <v>3641</v>
      </c>
      <c r="E105">
        <v>3642</v>
      </c>
      <c r="F105">
        <v>3642</v>
      </c>
      <c r="G105">
        <v>3637</v>
      </c>
      <c r="H105">
        <v>3634</v>
      </c>
      <c r="I105">
        <v>3696</v>
      </c>
      <c r="J105">
        <v>3604</v>
      </c>
      <c r="K105">
        <v>29136</v>
      </c>
      <c r="L105" s="4">
        <f t="shared" si="4"/>
        <v>163.89</v>
      </c>
      <c r="M105" s="7">
        <f t="shared" si="5"/>
        <v>0.50787037037036853</v>
      </c>
    </row>
    <row r="106" spans="1:13">
      <c r="A106">
        <v>990</v>
      </c>
      <c r="B106" s="2">
        <f t="shared" si="3"/>
        <v>1.1458333333333334E-2</v>
      </c>
      <c r="C106">
        <v>3640</v>
      </c>
      <c r="D106">
        <v>3641</v>
      </c>
      <c r="E106">
        <v>3642</v>
      </c>
      <c r="F106">
        <v>3642</v>
      </c>
      <c r="G106">
        <v>3637</v>
      </c>
      <c r="H106">
        <v>3634</v>
      </c>
      <c r="I106">
        <v>3696</v>
      </c>
      <c r="J106">
        <v>3604</v>
      </c>
      <c r="K106">
        <v>29136</v>
      </c>
      <c r="L106" s="4">
        <f t="shared" si="4"/>
        <v>163.89</v>
      </c>
      <c r="M106" s="7">
        <f t="shared" si="5"/>
        <v>0.50798611111110925</v>
      </c>
    </row>
    <row r="107" spans="1:13">
      <c r="A107">
        <v>1000</v>
      </c>
      <c r="B107" s="2">
        <f t="shared" si="3"/>
        <v>1.1574074074074075E-2</v>
      </c>
      <c r="C107">
        <v>3640</v>
      </c>
      <c r="D107">
        <v>3641</v>
      </c>
      <c r="E107">
        <v>3642</v>
      </c>
      <c r="F107">
        <v>3642</v>
      </c>
      <c r="G107">
        <v>3637</v>
      </c>
      <c r="H107">
        <v>3634</v>
      </c>
      <c r="I107">
        <v>3696</v>
      </c>
      <c r="J107">
        <v>3603</v>
      </c>
      <c r="K107">
        <v>29135</v>
      </c>
      <c r="L107" s="4">
        <f t="shared" si="4"/>
        <v>163.88437500000001</v>
      </c>
      <c r="M107" s="7">
        <f t="shared" si="5"/>
        <v>0.50810185185184997</v>
      </c>
    </row>
    <row r="108" spans="1:13">
      <c r="A108">
        <v>1010</v>
      </c>
      <c r="B108" s="2">
        <f t="shared" si="3"/>
        <v>1.1689814814814814E-2</v>
      </c>
      <c r="C108">
        <v>3640</v>
      </c>
      <c r="D108">
        <v>3641</v>
      </c>
      <c r="E108">
        <v>3642</v>
      </c>
      <c r="F108">
        <v>3642</v>
      </c>
      <c r="G108">
        <v>3637</v>
      </c>
      <c r="H108">
        <v>3634</v>
      </c>
      <c r="I108">
        <v>3698</v>
      </c>
      <c r="J108">
        <v>3599</v>
      </c>
      <c r="K108">
        <v>29133</v>
      </c>
      <c r="L108" s="4">
        <f t="shared" si="4"/>
        <v>163.87312499999999</v>
      </c>
      <c r="M108" s="7">
        <f t="shared" si="5"/>
        <v>0.50821759259259069</v>
      </c>
    </row>
    <row r="109" spans="1:13">
      <c r="A109">
        <v>1020</v>
      </c>
      <c r="B109" s="2">
        <f t="shared" si="3"/>
        <v>1.1805555555555555E-2</v>
      </c>
      <c r="C109">
        <v>3640</v>
      </c>
      <c r="D109">
        <v>3641</v>
      </c>
      <c r="E109">
        <v>3646</v>
      </c>
      <c r="F109">
        <v>3642</v>
      </c>
      <c r="G109">
        <v>3637</v>
      </c>
      <c r="H109">
        <v>3634</v>
      </c>
      <c r="I109">
        <v>3699</v>
      </c>
      <c r="J109">
        <v>3599</v>
      </c>
      <c r="K109">
        <v>29138</v>
      </c>
      <c r="L109" s="4">
        <f t="shared" si="4"/>
        <v>163.90125</v>
      </c>
      <c r="M109" s="7">
        <f t="shared" si="5"/>
        <v>0.50833333333333142</v>
      </c>
    </row>
    <row r="110" spans="1:13">
      <c r="A110">
        <v>1030</v>
      </c>
      <c r="B110" s="2">
        <f t="shared" si="3"/>
        <v>1.1921296296296298E-2</v>
      </c>
      <c r="C110">
        <v>3640</v>
      </c>
      <c r="D110">
        <v>3643</v>
      </c>
      <c r="E110">
        <v>3648</v>
      </c>
      <c r="F110">
        <v>3642</v>
      </c>
      <c r="G110">
        <v>3637</v>
      </c>
      <c r="H110">
        <v>3634</v>
      </c>
      <c r="I110">
        <v>3701</v>
      </c>
      <c r="J110">
        <v>3599</v>
      </c>
      <c r="K110">
        <v>29144</v>
      </c>
      <c r="L110" s="4">
        <f t="shared" si="4"/>
        <v>163.935</v>
      </c>
      <c r="M110" s="7">
        <f t="shared" si="5"/>
        <v>0.50844907407407214</v>
      </c>
    </row>
    <row r="111" spans="1:13">
      <c r="A111">
        <v>1040</v>
      </c>
      <c r="B111" s="2">
        <f t="shared" si="3"/>
        <v>1.2037037037037035E-2</v>
      </c>
      <c r="C111">
        <v>3640</v>
      </c>
      <c r="D111">
        <v>3643</v>
      </c>
      <c r="E111">
        <v>3648</v>
      </c>
      <c r="F111">
        <v>3642</v>
      </c>
      <c r="G111">
        <v>3637</v>
      </c>
      <c r="H111">
        <v>3635</v>
      </c>
      <c r="I111">
        <v>3701</v>
      </c>
      <c r="J111">
        <v>3598</v>
      </c>
      <c r="K111">
        <v>29144</v>
      </c>
      <c r="L111" s="4">
        <f t="shared" si="4"/>
        <v>163.935</v>
      </c>
      <c r="M111" s="7">
        <f t="shared" si="5"/>
        <v>0.50856481481481286</v>
      </c>
    </row>
    <row r="112" spans="1:13">
      <c r="A112">
        <v>1050</v>
      </c>
      <c r="B112" s="2">
        <f t="shared" si="3"/>
        <v>1.2152777777777778E-2</v>
      </c>
      <c r="C112">
        <v>3640</v>
      </c>
      <c r="D112">
        <v>3643</v>
      </c>
      <c r="E112">
        <v>3648</v>
      </c>
      <c r="F112">
        <v>3643</v>
      </c>
      <c r="G112">
        <v>3637</v>
      </c>
      <c r="H112">
        <v>3636</v>
      </c>
      <c r="I112">
        <v>3701</v>
      </c>
      <c r="J112">
        <v>3596</v>
      </c>
      <c r="K112">
        <v>29144</v>
      </c>
      <c r="L112" s="4">
        <f t="shared" si="4"/>
        <v>163.935</v>
      </c>
      <c r="M112" s="7">
        <f t="shared" si="5"/>
        <v>0.50868055555555358</v>
      </c>
    </row>
    <row r="113" spans="1:13">
      <c r="A113">
        <v>1060</v>
      </c>
      <c r="B113" s="2">
        <f t="shared" si="3"/>
        <v>1.2268518518518519E-2</v>
      </c>
      <c r="C113">
        <v>3640</v>
      </c>
      <c r="D113">
        <v>3643</v>
      </c>
      <c r="E113">
        <v>3648</v>
      </c>
      <c r="F113">
        <v>3645</v>
      </c>
      <c r="G113">
        <v>3637</v>
      </c>
      <c r="H113">
        <v>3637</v>
      </c>
      <c r="I113">
        <v>3701</v>
      </c>
      <c r="J113">
        <v>3595</v>
      </c>
      <c r="K113">
        <v>29146</v>
      </c>
      <c r="L113" s="4">
        <f t="shared" si="4"/>
        <v>163.94624999999999</v>
      </c>
      <c r="M113" s="7">
        <f t="shared" si="5"/>
        <v>0.5087962962962943</v>
      </c>
    </row>
    <row r="114" spans="1:13">
      <c r="A114">
        <v>1070</v>
      </c>
      <c r="B114" s="2">
        <f t="shared" si="3"/>
        <v>1.238425925925926E-2</v>
      </c>
      <c r="C114">
        <v>3640</v>
      </c>
      <c r="D114">
        <v>3643</v>
      </c>
      <c r="E114">
        <v>3648</v>
      </c>
      <c r="F114">
        <v>3643</v>
      </c>
      <c r="G114">
        <v>3637</v>
      </c>
      <c r="H114">
        <v>3638</v>
      </c>
      <c r="I114">
        <v>3701</v>
      </c>
      <c r="J114">
        <v>3595</v>
      </c>
      <c r="K114">
        <v>29145</v>
      </c>
      <c r="L114" s="4">
        <f t="shared" si="4"/>
        <v>163.94062500000001</v>
      </c>
      <c r="M114" s="7">
        <f t="shared" si="5"/>
        <v>0.50891203703703503</v>
      </c>
    </row>
    <row r="115" spans="1:13">
      <c r="A115">
        <v>1080</v>
      </c>
      <c r="B115" s="2">
        <f t="shared" si="3"/>
        <v>1.2499999999999999E-2</v>
      </c>
      <c r="C115">
        <v>3640</v>
      </c>
      <c r="D115">
        <v>3646</v>
      </c>
      <c r="E115">
        <v>3649</v>
      </c>
      <c r="F115">
        <v>3646</v>
      </c>
      <c r="G115">
        <v>3637</v>
      </c>
      <c r="H115">
        <v>3638</v>
      </c>
      <c r="I115">
        <v>3701</v>
      </c>
      <c r="J115">
        <v>3595</v>
      </c>
      <c r="K115">
        <v>29152</v>
      </c>
      <c r="L115" s="4">
        <f t="shared" si="4"/>
        <v>163.98000000000002</v>
      </c>
      <c r="M115" s="7">
        <f t="shared" si="5"/>
        <v>0.50902777777777575</v>
      </c>
    </row>
    <row r="116" spans="1:13">
      <c r="A116">
        <v>1090</v>
      </c>
      <c r="B116" s="2">
        <f t="shared" si="3"/>
        <v>1.2615740740740742E-2</v>
      </c>
      <c r="C116">
        <v>3640</v>
      </c>
      <c r="D116">
        <v>3646</v>
      </c>
      <c r="E116">
        <v>3651</v>
      </c>
      <c r="F116">
        <v>3646</v>
      </c>
      <c r="G116">
        <v>3637</v>
      </c>
      <c r="H116">
        <v>3638</v>
      </c>
      <c r="I116">
        <v>3701</v>
      </c>
      <c r="J116">
        <v>3593</v>
      </c>
      <c r="K116">
        <v>29152</v>
      </c>
      <c r="L116" s="4">
        <f t="shared" si="4"/>
        <v>163.98000000000002</v>
      </c>
      <c r="M116" s="7">
        <f t="shared" si="5"/>
        <v>0.50914351851851647</v>
      </c>
    </row>
    <row r="117" spans="1:13">
      <c r="A117">
        <v>1100</v>
      </c>
      <c r="B117" s="2">
        <f t="shared" si="3"/>
        <v>1.2731481481481481E-2</v>
      </c>
      <c r="C117">
        <v>3640</v>
      </c>
      <c r="D117">
        <v>3646</v>
      </c>
      <c r="E117">
        <v>3652</v>
      </c>
      <c r="F117">
        <v>3647</v>
      </c>
      <c r="G117">
        <v>3637</v>
      </c>
      <c r="H117">
        <v>3638</v>
      </c>
      <c r="I117">
        <v>3701</v>
      </c>
      <c r="J117">
        <v>3592</v>
      </c>
      <c r="K117">
        <v>29153</v>
      </c>
      <c r="L117" s="4">
        <f t="shared" si="4"/>
        <v>163.985625</v>
      </c>
      <c r="M117" s="7">
        <f t="shared" si="5"/>
        <v>0.50925925925925719</v>
      </c>
    </row>
    <row r="118" spans="1:13">
      <c r="A118">
        <v>1110</v>
      </c>
      <c r="B118" s="2">
        <f t="shared" si="3"/>
        <v>1.2847222222222223E-2</v>
      </c>
      <c r="C118">
        <v>3640</v>
      </c>
      <c r="D118">
        <v>3646</v>
      </c>
      <c r="E118">
        <v>3653</v>
      </c>
      <c r="F118">
        <v>3647</v>
      </c>
      <c r="G118">
        <v>3637</v>
      </c>
      <c r="H118">
        <v>3638</v>
      </c>
      <c r="I118">
        <v>3702</v>
      </c>
      <c r="J118">
        <v>3590</v>
      </c>
      <c r="K118">
        <v>29153</v>
      </c>
      <c r="L118" s="4">
        <f t="shared" si="4"/>
        <v>163.985625</v>
      </c>
      <c r="M118" s="7">
        <f t="shared" si="5"/>
        <v>0.50937499999999791</v>
      </c>
    </row>
    <row r="119" spans="1:13">
      <c r="A119">
        <v>1120</v>
      </c>
      <c r="B119" s="2">
        <f t="shared" si="3"/>
        <v>1.2962962962962963E-2</v>
      </c>
      <c r="C119">
        <v>3640</v>
      </c>
      <c r="D119">
        <v>3646</v>
      </c>
      <c r="E119">
        <v>3653</v>
      </c>
      <c r="F119">
        <v>3647</v>
      </c>
      <c r="G119">
        <v>3637</v>
      </c>
      <c r="H119">
        <v>3638</v>
      </c>
      <c r="I119">
        <v>3702</v>
      </c>
      <c r="J119">
        <v>3590</v>
      </c>
      <c r="K119">
        <v>29153</v>
      </c>
      <c r="L119" s="4">
        <f t="shared" si="4"/>
        <v>163.985625</v>
      </c>
      <c r="M119" s="7">
        <f t="shared" si="5"/>
        <v>0.50949074074073863</v>
      </c>
    </row>
    <row r="120" spans="1:13">
      <c r="A120">
        <v>1130</v>
      </c>
      <c r="B120" s="2">
        <f t="shared" si="3"/>
        <v>1.3078703703703703E-2</v>
      </c>
      <c r="C120">
        <v>3640</v>
      </c>
      <c r="D120">
        <v>3648</v>
      </c>
      <c r="E120">
        <v>3653</v>
      </c>
      <c r="F120">
        <v>3647</v>
      </c>
      <c r="G120">
        <v>3637</v>
      </c>
      <c r="H120">
        <v>3638</v>
      </c>
      <c r="I120">
        <v>3703</v>
      </c>
      <c r="J120">
        <v>3590</v>
      </c>
      <c r="K120">
        <v>29156</v>
      </c>
      <c r="L120" s="4">
        <f t="shared" si="4"/>
        <v>164.0025</v>
      </c>
      <c r="M120" s="7">
        <f t="shared" si="5"/>
        <v>0.50960648148147936</v>
      </c>
    </row>
    <row r="121" spans="1:13">
      <c r="A121">
        <v>1140</v>
      </c>
      <c r="B121" s="2">
        <f t="shared" si="3"/>
        <v>1.3194444444444444E-2</v>
      </c>
      <c r="C121">
        <v>3640</v>
      </c>
      <c r="D121">
        <v>3648</v>
      </c>
      <c r="E121">
        <v>3653</v>
      </c>
      <c r="F121">
        <v>3647</v>
      </c>
      <c r="G121">
        <v>3637</v>
      </c>
      <c r="H121">
        <v>3638</v>
      </c>
      <c r="I121">
        <v>3703</v>
      </c>
      <c r="J121">
        <v>3590</v>
      </c>
      <c r="K121">
        <v>29156</v>
      </c>
      <c r="L121" s="4">
        <f t="shared" si="4"/>
        <v>164.0025</v>
      </c>
      <c r="M121" s="7">
        <f t="shared" si="5"/>
        <v>0.50972222222222008</v>
      </c>
    </row>
    <row r="122" spans="1:13">
      <c r="A122">
        <v>1150</v>
      </c>
      <c r="B122" s="2">
        <f t="shared" si="3"/>
        <v>1.3310185185185187E-2</v>
      </c>
      <c r="C122">
        <v>3640</v>
      </c>
      <c r="D122">
        <v>3646</v>
      </c>
      <c r="E122">
        <v>3653</v>
      </c>
      <c r="F122">
        <v>3647</v>
      </c>
      <c r="G122">
        <v>3637</v>
      </c>
      <c r="H122">
        <v>3638</v>
      </c>
      <c r="I122">
        <v>3704</v>
      </c>
      <c r="J122">
        <v>3590</v>
      </c>
      <c r="K122">
        <v>29155</v>
      </c>
      <c r="L122" s="4">
        <f t="shared" si="4"/>
        <v>163.99687500000002</v>
      </c>
      <c r="M122" s="7">
        <f t="shared" si="5"/>
        <v>0.5098379629629608</v>
      </c>
    </row>
    <row r="123" spans="1:13">
      <c r="A123">
        <v>1160</v>
      </c>
      <c r="B123" s="2">
        <f t="shared" si="3"/>
        <v>1.3425925925925924E-2</v>
      </c>
      <c r="C123">
        <v>3640</v>
      </c>
      <c r="D123">
        <v>3646</v>
      </c>
      <c r="E123">
        <v>3653</v>
      </c>
      <c r="F123">
        <v>3647</v>
      </c>
      <c r="G123">
        <v>3637</v>
      </c>
      <c r="H123">
        <v>3640</v>
      </c>
      <c r="I123">
        <v>3704</v>
      </c>
      <c r="J123">
        <v>3590</v>
      </c>
      <c r="K123">
        <v>29157</v>
      </c>
      <c r="L123" s="4">
        <f t="shared" si="4"/>
        <v>164.00812500000001</v>
      </c>
      <c r="M123" s="7">
        <f t="shared" si="5"/>
        <v>0.50995370370370152</v>
      </c>
    </row>
    <row r="124" spans="1:13">
      <c r="A124">
        <v>1170</v>
      </c>
      <c r="B124" s="2">
        <f t="shared" si="3"/>
        <v>1.3541666666666667E-2</v>
      </c>
      <c r="C124">
        <v>3640</v>
      </c>
      <c r="D124">
        <v>3648</v>
      </c>
      <c r="E124">
        <v>3653</v>
      </c>
      <c r="F124">
        <v>3647</v>
      </c>
      <c r="G124">
        <v>3637</v>
      </c>
      <c r="H124">
        <v>3641</v>
      </c>
      <c r="I124">
        <v>3704</v>
      </c>
      <c r="J124">
        <v>3588</v>
      </c>
      <c r="K124">
        <v>29158</v>
      </c>
      <c r="L124" s="4">
        <f t="shared" si="4"/>
        <v>164.01375000000002</v>
      </c>
      <c r="M124" s="7">
        <f t="shared" si="5"/>
        <v>0.51006944444444224</v>
      </c>
    </row>
    <row r="125" spans="1:13">
      <c r="A125">
        <v>1180</v>
      </c>
      <c r="B125" s="2">
        <f t="shared" si="3"/>
        <v>1.3657407407407408E-2</v>
      </c>
      <c r="C125">
        <v>3640</v>
      </c>
      <c r="D125">
        <v>3648</v>
      </c>
      <c r="E125">
        <v>3653</v>
      </c>
      <c r="F125">
        <v>3647</v>
      </c>
      <c r="G125">
        <v>3637</v>
      </c>
      <c r="H125">
        <v>3642</v>
      </c>
      <c r="I125">
        <v>3705</v>
      </c>
      <c r="J125">
        <v>3587</v>
      </c>
      <c r="K125">
        <v>29159</v>
      </c>
      <c r="L125" s="4">
        <f t="shared" si="4"/>
        <v>164.019375</v>
      </c>
      <c r="M125" s="7">
        <f t="shared" si="5"/>
        <v>0.51018518518518297</v>
      </c>
    </row>
    <row r="126" spans="1:13">
      <c r="A126">
        <v>1190</v>
      </c>
      <c r="B126" s="2">
        <f t="shared" si="3"/>
        <v>1.3773148148148147E-2</v>
      </c>
      <c r="C126">
        <v>3640</v>
      </c>
      <c r="D126">
        <v>3648</v>
      </c>
      <c r="E126">
        <v>3654</v>
      </c>
      <c r="F126">
        <v>3647</v>
      </c>
      <c r="G126">
        <v>3637</v>
      </c>
      <c r="H126">
        <v>3643</v>
      </c>
      <c r="I126">
        <v>3705</v>
      </c>
      <c r="J126">
        <v>3586</v>
      </c>
      <c r="K126">
        <v>29160</v>
      </c>
      <c r="L126" s="4">
        <f t="shared" si="4"/>
        <v>164.02500000000001</v>
      </c>
      <c r="M126" s="7">
        <f t="shared" si="5"/>
        <v>0.51030092592592369</v>
      </c>
    </row>
    <row r="127" spans="1:13">
      <c r="A127">
        <v>1200</v>
      </c>
      <c r="B127" s="2">
        <f t="shared" si="3"/>
        <v>1.3888888888888888E-2</v>
      </c>
      <c r="C127">
        <v>3640</v>
      </c>
      <c r="D127">
        <v>3648</v>
      </c>
      <c r="E127">
        <v>3656</v>
      </c>
      <c r="F127">
        <v>3647</v>
      </c>
      <c r="G127">
        <v>3637</v>
      </c>
      <c r="H127">
        <v>3643</v>
      </c>
      <c r="I127">
        <v>3705</v>
      </c>
      <c r="J127">
        <v>3585</v>
      </c>
      <c r="K127">
        <v>29161</v>
      </c>
      <c r="L127" s="4">
        <f t="shared" si="4"/>
        <v>164.03062500000001</v>
      </c>
      <c r="M127" s="7">
        <f t="shared" si="5"/>
        <v>0.51041666666666441</v>
      </c>
    </row>
    <row r="128" spans="1:13">
      <c r="A128">
        <v>1210</v>
      </c>
      <c r="B128" s="2">
        <f t="shared" si="3"/>
        <v>1.4004629629629631E-2</v>
      </c>
      <c r="C128">
        <v>3640</v>
      </c>
      <c r="D128">
        <v>3648</v>
      </c>
      <c r="E128">
        <v>3657</v>
      </c>
      <c r="F128">
        <v>3647</v>
      </c>
      <c r="G128">
        <v>3637</v>
      </c>
      <c r="H128">
        <v>3643</v>
      </c>
      <c r="I128">
        <v>3705</v>
      </c>
      <c r="J128">
        <v>3585</v>
      </c>
      <c r="K128">
        <v>29162</v>
      </c>
      <c r="L128" s="4">
        <f t="shared" si="4"/>
        <v>164.03625</v>
      </c>
      <c r="M128" s="7">
        <f t="shared" si="5"/>
        <v>0.51053240740740513</v>
      </c>
    </row>
    <row r="129" spans="1:13">
      <c r="A129">
        <v>1220</v>
      </c>
      <c r="B129" s="2">
        <f t="shared" si="3"/>
        <v>1.4120370370370368E-2</v>
      </c>
      <c r="C129">
        <v>3640</v>
      </c>
      <c r="D129">
        <v>3648</v>
      </c>
      <c r="E129">
        <v>3658</v>
      </c>
      <c r="F129">
        <v>3647</v>
      </c>
      <c r="G129">
        <v>3637</v>
      </c>
      <c r="H129">
        <v>3643</v>
      </c>
      <c r="I129">
        <v>3705</v>
      </c>
      <c r="J129">
        <v>3585</v>
      </c>
      <c r="K129">
        <v>29163</v>
      </c>
      <c r="L129" s="4">
        <f t="shared" si="4"/>
        <v>164.041875</v>
      </c>
      <c r="M129" s="7">
        <f t="shared" si="5"/>
        <v>0.51064814814814585</v>
      </c>
    </row>
    <row r="130" spans="1:13">
      <c r="A130">
        <v>1230</v>
      </c>
      <c r="B130" s="2">
        <f t="shared" si="3"/>
        <v>1.4236111111111111E-2</v>
      </c>
      <c r="C130">
        <v>3640</v>
      </c>
      <c r="D130">
        <v>3648</v>
      </c>
      <c r="E130">
        <v>3658</v>
      </c>
      <c r="F130">
        <v>3647</v>
      </c>
      <c r="G130">
        <v>3637</v>
      </c>
      <c r="H130">
        <v>3643</v>
      </c>
      <c r="I130">
        <v>3705</v>
      </c>
      <c r="J130">
        <v>3585</v>
      </c>
      <c r="K130">
        <v>29163</v>
      </c>
      <c r="L130" s="4">
        <f t="shared" si="4"/>
        <v>164.041875</v>
      </c>
      <c r="M130" s="7">
        <f t="shared" si="5"/>
        <v>0.51076388888888657</v>
      </c>
    </row>
    <row r="131" spans="1:13">
      <c r="A131">
        <v>1240</v>
      </c>
      <c r="B131" s="2">
        <f t="shared" si="3"/>
        <v>1.4351851851851852E-2</v>
      </c>
      <c r="C131">
        <v>3640</v>
      </c>
      <c r="D131">
        <v>3648</v>
      </c>
      <c r="E131">
        <v>3658</v>
      </c>
      <c r="F131">
        <v>3647</v>
      </c>
      <c r="G131">
        <v>3637</v>
      </c>
      <c r="H131">
        <v>3643</v>
      </c>
      <c r="I131">
        <v>3705</v>
      </c>
      <c r="J131">
        <v>3585</v>
      </c>
      <c r="K131">
        <v>29163</v>
      </c>
      <c r="L131" s="4">
        <f t="shared" si="4"/>
        <v>164.041875</v>
      </c>
      <c r="M131" s="7">
        <f t="shared" si="5"/>
        <v>0.5108796296296273</v>
      </c>
    </row>
    <row r="132" spans="1:13">
      <c r="A132">
        <v>1250</v>
      </c>
      <c r="B132" s="2">
        <f t="shared" si="3"/>
        <v>1.4467592592592593E-2</v>
      </c>
      <c r="C132">
        <v>3640</v>
      </c>
      <c r="D132">
        <v>3648</v>
      </c>
      <c r="E132">
        <v>3658</v>
      </c>
      <c r="F132">
        <v>3647</v>
      </c>
      <c r="G132">
        <v>3637</v>
      </c>
      <c r="H132">
        <v>3643</v>
      </c>
      <c r="I132">
        <v>3705</v>
      </c>
      <c r="J132">
        <v>3585</v>
      </c>
      <c r="K132">
        <v>29163</v>
      </c>
      <c r="L132" s="4">
        <f t="shared" si="4"/>
        <v>164.041875</v>
      </c>
      <c r="M132" s="7">
        <f t="shared" si="5"/>
        <v>0.51099537037036802</v>
      </c>
    </row>
    <row r="133" spans="1:13">
      <c r="A133">
        <v>1260</v>
      </c>
      <c r="B133" s="2">
        <f t="shared" si="3"/>
        <v>1.4583333333333332E-2</v>
      </c>
      <c r="C133">
        <v>3640</v>
      </c>
      <c r="D133">
        <v>3650</v>
      </c>
      <c r="E133">
        <v>3658</v>
      </c>
      <c r="F133">
        <v>3647</v>
      </c>
      <c r="G133">
        <v>3637</v>
      </c>
      <c r="H133">
        <v>3643</v>
      </c>
      <c r="I133">
        <v>3705</v>
      </c>
      <c r="J133">
        <v>3584</v>
      </c>
      <c r="K133">
        <v>29164</v>
      </c>
      <c r="L133" s="4">
        <f t="shared" si="4"/>
        <v>164.04750000000001</v>
      </c>
      <c r="M133" s="7">
        <f t="shared" si="5"/>
        <v>0.51111111111110874</v>
      </c>
    </row>
    <row r="134" spans="1:13">
      <c r="A134">
        <v>1270</v>
      </c>
      <c r="B134" s="2">
        <f t="shared" si="3"/>
        <v>1.4699074074074074E-2</v>
      </c>
      <c r="C134">
        <v>3640</v>
      </c>
      <c r="D134">
        <v>3650</v>
      </c>
      <c r="E134">
        <v>3658</v>
      </c>
      <c r="F134">
        <v>3647</v>
      </c>
      <c r="G134">
        <v>3637</v>
      </c>
      <c r="H134">
        <v>3643</v>
      </c>
      <c r="I134">
        <v>3705</v>
      </c>
      <c r="J134">
        <v>3582</v>
      </c>
      <c r="K134">
        <v>29162</v>
      </c>
      <c r="L134" s="4">
        <f t="shared" si="4"/>
        <v>164.03625</v>
      </c>
      <c r="M134" s="7">
        <f t="shared" si="5"/>
        <v>0.51122685185184946</v>
      </c>
    </row>
    <row r="135" spans="1:13">
      <c r="A135">
        <v>1280</v>
      </c>
      <c r="B135" s="2">
        <f t="shared" si="3"/>
        <v>1.4814814814814814E-2</v>
      </c>
      <c r="C135">
        <v>3640</v>
      </c>
      <c r="D135">
        <v>3650</v>
      </c>
      <c r="E135">
        <v>3658</v>
      </c>
      <c r="F135">
        <v>3647</v>
      </c>
      <c r="G135">
        <v>3637</v>
      </c>
      <c r="H135">
        <v>3643</v>
      </c>
      <c r="I135">
        <v>3705</v>
      </c>
      <c r="J135">
        <v>3580</v>
      </c>
      <c r="K135">
        <v>29160</v>
      </c>
      <c r="L135" s="4">
        <f t="shared" si="4"/>
        <v>164.02500000000001</v>
      </c>
      <c r="M135" s="7">
        <f t="shared" si="5"/>
        <v>0.51134259259259018</v>
      </c>
    </row>
    <row r="136" spans="1:13">
      <c r="A136">
        <v>1290</v>
      </c>
      <c r="B136" s="2">
        <f t="shared" ref="B136:B199" si="6">TIME(0,0,A136)</f>
        <v>1.4930555555555556E-2</v>
      </c>
      <c r="C136">
        <v>3640</v>
      </c>
      <c r="D136">
        <v>3650</v>
      </c>
      <c r="E136">
        <v>3658</v>
      </c>
      <c r="F136">
        <v>3647</v>
      </c>
      <c r="G136">
        <v>3637</v>
      </c>
      <c r="H136">
        <v>3643</v>
      </c>
      <c r="I136">
        <v>3705</v>
      </c>
      <c r="J136">
        <v>3580</v>
      </c>
      <c r="K136">
        <v>29160</v>
      </c>
      <c r="L136" s="4">
        <f t="shared" ref="L136:L199" si="7">K136/1000*45/8</f>
        <v>164.02500000000001</v>
      </c>
      <c r="M136" s="7">
        <f t="shared" si="5"/>
        <v>0.51145833333333091</v>
      </c>
    </row>
    <row r="137" spans="1:13">
      <c r="A137">
        <v>1300</v>
      </c>
      <c r="B137" s="2">
        <f t="shared" si="6"/>
        <v>1.5046296296296295E-2</v>
      </c>
      <c r="C137">
        <v>3640</v>
      </c>
      <c r="D137">
        <v>3650</v>
      </c>
      <c r="E137">
        <v>3658</v>
      </c>
      <c r="F137">
        <v>3647</v>
      </c>
      <c r="G137">
        <v>3637</v>
      </c>
      <c r="H137">
        <v>3643</v>
      </c>
      <c r="I137">
        <v>3705</v>
      </c>
      <c r="J137">
        <v>3580</v>
      </c>
      <c r="K137">
        <v>29160</v>
      </c>
      <c r="L137" s="4">
        <f t="shared" si="7"/>
        <v>164.02500000000001</v>
      </c>
      <c r="M137" s="7">
        <f t="shared" ref="M137:M200" si="8">M136 + TIME(0,0,10)</f>
        <v>0.51157407407407163</v>
      </c>
    </row>
    <row r="138" spans="1:13">
      <c r="A138">
        <v>1310</v>
      </c>
      <c r="B138" s="2">
        <f t="shared" si="6"/>
        <v>1.5162037037037036E-2</v>
      </c>
      <c r="C138">
        <v>3640</v>
      </c>
      <c r="D138">
        <v>3650</v>
      </c>
      <c r="E138">
        <v>3658</v>
      </c>
      <c r="F138">
        <v>3647</v>
      </c>
      <c r="G138">
        <v>3637</v>
      </c>
      <c r="H138">
        <v>3643</v>
      </c>
      <c r="I138">
        <v>3705</v>
      </c>
      <c r="J138">
        <v>3580</v>
      </c>
      <c r="K138">
        <v>29160</v>
      </c>
      <c r="L138" s="4">
        <f t="shared" si="7"/>
        <v>164.02500000000001</v>
      </c>
      <c r="M138" s="7">
        <f t="shared" si="8"/>
        <v>0.51168981481481235</v>
      </c>
    </row>
    <row r="139" spans="1:13">
      <c r="A139">
        <v>1320</v>
      </c>
      <c r="B139" s="2">
        <f t="shared" si="6"/>
        <v>1.5277777777777777E-2</v>
      </c>
      <c r="C139">
        <v>3640</v>
      </c>
      <c r="D139">
        <v>3650</v>
      </c>
      <c r="E139">
        <v>3658</v>
      </c>
      <c r="F139">
        <v>3647</v>
      </c>
      <c r="G139">
        <v>3637</v>
      </c>
      <c r="H139">
        <v>3645</v>
      </c>
      <c r="I139">
        <v>3705</v>
      </c>
      <c r="J139">
        <v>3580</v>
      </c>
      <c r="K139">
        <v>29162</v>
      </c>
      <c r="L139" s="4">
        <f t="shared" si="7"/>
        <v>164.03625</v>
      </c>
      <c r="M139" s="7">
        <f t="shared" si="8"/>
        <v>0.51180555555555307</v>
      </c>
    </row>
    <row r="140" spans="1:13">
      <c r="A140">
        <v>1330</v>
      </c>
      <c r="B140" s="2">
        <f t="shared" si="6"/>
        <v>1.539351851851852E-2</v>
      </c>
      <c r="C140">
        <v>3640</v>
      </c>
      <c r="D140">
        <v>3650</v>
      </c>
      <c r="E140">
        <v>3658</v>
      </c>
      <c r="F140">
        <v>3647</v>
      </c>
      <c r="G140">
        <v>3637</v>
      </c>
      <c r="H140">
        <v>3645</v>
      </c>
      <c r="I140">
        <v>3705</v>
      </c>
      <c r="J140">
        <v>3580</v>
      </c>
      <c r="K140">
        <v>29162</v>
      </c>
      <c r="L140" s="4">
        <f t="shared" si="7"/>
        <v>164.03625</v>
      </c>
      <c r="M140" s="7">
        <f t="shared" si="8"/>
        <v>0.51192129629629379</v>
      </c>
    </row>
    <row r="141" spans="1:13">
      <c r="A141">
        <v>1340</v>
      </c>
      <c r="B141" s="2">
        <f t="shared" si="6"/>
        <v>1.5509259259259257E-2</v>
      </c>
      <c r="C141">
        <v>3640</v>
      </c>
      <c r="D141">
        <v>3650</v>
      </c>
      <c r="E141">
        <v>3658</v>
      </c>
      <c r="F141">
        <v>3647</v>
      </c>
      <c r="G141">
        <v>3637</v>
      </c>
      <c r="H141">
        <v>3645</v>
      </c>
      <c r="I141">
        <v>3705</v>
      </c>
      <c r="J141">
        <v>3580</v>
      </c>
      <c r="K141">
        <v>29162</v>
      </c>
      <c r="L141" s="4">
        <f t="shared" si="7"/>
        <v>164.03625</v>
      </c>
      <c r="M141" s="7">
        <f t="shared" si="8"/>
        <v>0.51203703703703451</v>
      </c>
    </row>
    <row r="142" spans="1:13">
      <c r="A142">
        <v>1350</v>
      </c>
      <c r="B142" s="2">
        <f t="shared" si="6"/>
        <v>1.5625E-2</v>
      </c>
      <c r="C142">
        <v>3640</v>
      </c>
      <c r="D142">
        <v>3650</v>
      </c>
      <c r="E142">
        <v>3658</v>
      </c>
      <c r="F142">
        <v>3647</v>
      </c>
      <c r="G142">
        <v>3637</v>
      </c>
      <c r="H142">
        <v>3646</v>
      </c>
      <c r="I142">
        <v>3705</v>
      </c>
      <c r="J142">
        <v>3579</v>
      </c>
      <c r="K142">
        <v>29162</v>
      </c>
      <c r="L142" s="4">
        <f t="shared" si="7"/>
        <v>164.03625</v>
      </c>
      <c r="M142" s="7">
        <f t="shared" si="8"/>
        <v>0.51215277777777524</v>
      </c>
    </row>
    <row r="143" spans="1:13">
      <c r="A143">
        <v>1360</v>
      </c>
      <c r="B143" s="2">
        <f t="shared" si="6"/>
        <v>1.5740740740740743E-2</v>
      </c>
      <c r="C143">
        <v>3640</v>
      </c>
      <c r="D143">
        <v>3650</v>
      </c>
      <c r="E143">
        <v>3659</v>
      </c>
      <c r="F143">
        <v>3647</v>
      </c>
      <c r="G143">
        <v>3637</v>
      </c>
      <c r="H143">
        <v>3646</v>
      </c>
      <c r="I143">
        <v>3705</v>
      </c>
      <c r="J143">
        <v>3576</v>
      </c>
      <c r="K143">
        <v>29160</v>
      </c>
      <c r="L143" s="4">
        <f t="shared" si="7"/>
        <v>164.02500000000001</v>
      </c>
      <c r="M143" s="7">
        <f t="shared" si="8"/>
        <v>0.51226851851851596</v>
      </c>
    </row>
    <row r="144" spans="1:13">
      <c r="A144">
        <v>1370</v>
      </c>
      <c r="B144" s="2">
        <f t="shared" si="6"/>
        <v>1.5856481481481482E-2</v>
      </c>
      <c r="C144">
        <v>3640</v>
      </c>
      <c r="D144">
        <v>3650</v>
      </c>
      <c r="E144">
        <v>3659</v>
      </c>
      <c r="F144">
        <v>3647</v>
      </c>
      <c r="G144">
        <v>3637</v>
      </c>
      <c r="H144">
        <v>3647</v>
      </c>
      <c r="I144">
        <v>3705</v>
      </c>
      <c r="J144">
        <v>3575</v>
      </c>
      <c r="K144">
        <v>29160</v>
      </c>
      <c r="L144" s="4">
        <f t="shared" si="7"/>
        <v>164.02500000000001</v>
      </c>
      <c r="M144" s="7">
        <f t="shared" si="8"/>
        <v>0.51238425925925668</v>
      </c>
    </row>
    <row r="145" spans="1:13">
      <c r="A145">
        <v>1380</v>
      </c>
      <c r="B145" s="2">
        <f t="shared" si="6"/>
        <v>1.5972222222222224E-2</v>
      </c>
      <c r="C145">
        <v>3640</v>
      </c>
      <c r="D145">
        <v>3650</v>
      </c>
      <c r="E145">
        <v>3659</v>
      </c>
      <c r="F145">
        <v>3647</v>
      </c>
      <c r="G145">
        <v>3637</v>
      </c>
      <c r="H145">
        <v>3647</v>
      </c>
      <c r="I145">
        <v>3705</v>
      </c>
      <c r="J145">
        <v>3575</v>
      </c>
      <c r="K145">
        <v>29160</v>
      </c>
      <c r="L145" s="4">
        <f t="shared" si="7"/>
        <v>164.02500000000001</v>
      </c>
      <c r="M145" s="7">
        <f t="shared" si="8"/>
        <v>0.5124999999999974</v>
      </c>
    </row>
    <row r="146" spans="1:13">
      <c r="A146">
        <v>1390</v>
      </c>
      <c r="B146" s="2">
        <f t="shared" si="6"/>
        <v>1.6087962962962964E-2</v>
      </c>
      <c r="C146">
        <v>3640</v>
      </c>
      <c r="D146">
        <v>3650</v>
      </c>
      <c r="E146">
        <v>3660</v>
      </c>
      <c r="F146">
        <v>3647</v>
      </c>
      <c r="G146">
        <v>3637</v>
      </c>
      <c r="H146">
        <v>3648</v>
      </c>
      <c r="I146">
        <v>3705</v>
      </c>
      <c r="J146">
        <v>3575</v>
      </c>
      <c r="K146">
        <v>29162</v>
      </c>
      <c r="L146" s="4">
        <f t="shared" si="7"/>
        <v>164.03625</v>
      </c>
      <c r="M146" s="7">
        <f t="shared" si="8"/>
        <v>0.51261574074073812</v>
      </c>
    </row>
    <row r="147" spans="1:13">
      <c r="A147">
        <v>1400</v>
      </c>
      <c r="B147" s="2">
        <f t="shared" si="6"/>
        <v>1.6203703703703703E-2</v>
      </c>
      <c r="C147">
        <v>3640</v>
      </c>
      <c r="D147">
        <v>3650</v>
      </c>
      <c r="E147">
        <v>3660</v>
      </c>
      <c r="F147">
        <v>3647</v>
      </c>
      <c r="G147">
        <v>3637</v>
      </c>
      <c r="H147">
        <v>3648</v>
      </c>
      <c r="I147">
        <v>3705</v>
      </c>
      <c r="J147">
        <v>3575</v>
      </c>
      <c r="K147">
        <v>29162</v>
      </c>
      <c r="L147" s="4">
        <f t="shared" si="7"/>
        <v>164.03625</v>
      </c>
      <c r="M147" s="7">
        <f t="shared" si="8"/>
        <v>0.51273148148147885</v>
      </c>
    </row>
    <row r="148" spans="1:13">
      <c r="A148">
        <v>1410</v>
      </c>
      <c r="B148" s="2">
        <f t="shared" si="6"/>
        <v>1.6319444444444445E-2</v>
      </c>
      <c r="C148">
        <v>3640</v>
      </c>
      <c r="D148">
        <v>3650</v>
      </c>
      <c r="E148">
        <v>3660</v>
      </c>
      <c r="F148">
        <v>3647</v>
      </c>
      <c r="G148">
        <v>3637</v>
      </c>
      <c r="H148">
        <v>3648</v>
      </c>
      <c r="I148">
        <v>3705</v>
      </c>
      <c r="J148">
        <v>3575</v>
      </c>
      <c r="K148">
        <v>29162</v>
      </c>
      <c r="L148" s="4">
        <f t="shared" si="7"/>
        <v>164.03625</v>
      </c>
      <c r="M148" s="7">
        <f t="shared" si="8"/>
        <v>0.51284722222221957</v>
      </c>
    </row>
    <row r="149" spans="1:13">
      <c r="A149">
        <v>1420</v>
      </c>
      <c r="B149" s="2">
        <f t="shared" si="6"/>
        <v>1.6435185185185188E-2</v>
      </c>
      <c r="C149">
        <v>3640</v>
      </c>
      <c r="D149">
        <v>3650</v>
      </c>
      <c r="E149">
        <v>3662</v>
      </c>
      <c r="F149">
        <v>3647</v>
      </c>
      <c r="G149">
        <v>3637</v>
      </c>
      <c r="H149">
        <v>3648</v>
      </c>
      <c r="I149">
        <v>3705</v>
      </c>
      <c r="J149">
        <v>3575</v>
      </c>
      <c r="K149">
        <v>29164</v>
      </c>
      <c r="L149" s="4">
        <f t="shared" si="7"/>
        <v>164.04750000000001</v>
      </c>
      <c r="M149" s="7">
        <f t="shared" si="8"/>
        <v>0.51296296296296029</v>
      </c>
    </row>
    <row r="150" spans="1:13">
      <c r="A150">
        <v>1430</v>
      </c>
      <c r="B150" s="2">
        <f t="shared" si="6"/>
        <v>1.6550925925925924E-2</v>
      </c>
      <c r="C150">
        <v>3640</v>
      </c>
      <c r="D150">
        <v>3650</v>
      </c>
      <c r="E150">
        <v>3662</v>
      </c>
      <c r="F150">
        <v>3647</v>
      </c>
      <c r="G150">
        <v>3637</v>
      </c>
      <c r="H150">
        <v>3648</v>
      </c>
      <c r="I150">
        <v>3705</v>
      </c>
      <c r="J150">
        <v>3575</v>
      </c>
      <c r="K150">
        <v>29164</v>
      </c>
      <c r="L150" s="4">
        <f t="shared" si="7"/>
        <v>164.04750000000001</v>
      </c>
      <c r="M150" s="7">
        <f t="shared" si="8"/>
        <v>0.51307870370370101</v>
      </c>
    </row>
    <row r="151" spans="1:13">
      <c r="A151">
        <v>1440</v>
      </c>
      <c r="B151" s="2">
        <f t="shared" si="6"/>
        <v>1.6666666666666666E-2</v>
      </c>
      <c r="C151">
        <v>3640</v>
      </c>
      <c r="D151">
        <v>3650</v>
      </c>
      <c r="E151">
        <v>3663</v>
      </c>
      <c r="F151">
        <v>3647</v>
      </c>
      <c r="G151">
        <v>3637</v>
      </c>
      <c r="H151">
        <v>3648</v>
      </c>
      <c r="I151">
        <v>3705</v>
      </c>
      <c r="J151">
        <v>3575</v>
      </c>
      <c r="K151">
        <v>29165</v>
      </c>
      <c r="L151" s="4">
        <f t="shared" si="7"/>
        <v>164.05312499999999</v>
      </c>
      <c r="M151" s="7">
        <f t="shared" si="8"/>
        <v>0.51319444444444173</v>
      </c>
    </row>
    <row r="152" spans="1:13">
      <c r="A152">
        <v>1450</v>
      </c>
      <c r="B152" s="2">
        <f t="shared" si="6"/>
        <v>1.6782407407407409E-2</v>
      </c>
      <c r="C152">
        <v>3640</v>
      </c>
      <c r="D152">
        <v>3650</v>
      </c>
      <c r="E152">
        <v>3663</v>
      </c>
      <c r="F152">
        <v>3647</v>
      </c>
      <c r="G152">
        <v>3637</v>
      </c>
      <c r="H152">
        <v>3648</v>
      </c>
      <c r="I152">
        <v>3705</v>
      </c>
      <c r="J152">
        <v>3575</v>
      </c>
      <c r="K152">
        <v>29165</v>
      </c>
      <c r="L152" s="4">
        <f t="shared" si="7"/>
        <v>164.05312499999999</v>
      </c>
      <c r="M152" s="7">
        <f t="shared" si="8"/>
        <v>0.51331018518518245</v>
      </c>
    </row>
    <row r="153" spans="1:13">
      <c r="A153">
        <v>1460</v>
      </c>
      <c r="B153" s="2">
        <f t="shared" si="6"/>
        <v>1.6898148148148148E-2</v>
      </c>
      <c r="C153">
        <v>3640</v>
      </c>
      <c r="D153">
        <v>3650</v>
      </c>
      <c r="E153">
        <v>3663</v>
      </c>
      <c r="F153">
        <v>3647</v>
      </c>
      <c r="G153">
        <v>3637</v>
      </c>
      <c r="H153">
        <v>3648</v>
      </c>
      <c r="I153">
        <v>3705</v>
      </c>
      <c r="J153">
        <v>3574</v>
      </c>
      <c r="K153">
        <v>29164</v>
      </c>
      <c r="L153" s="4">
        <f t="shared" si="7"/>
        <v>164.04750000000001</v>
      </c>
      <c r="M153" s="7">
        <f t="shared" si="8"/>
        <v>0.51342592592592318</v>
      </c>
    </row>
    <row r="154" spans="1:13">
      <c r="A154">
        <v>1470</v>
      </c>
      <c r="B154" s="2">
        <f t="shared" si="6"/>
        <v>1.7013888888888887E-2</v>
      </c>
      <c r="C154">
        <v>3640</v>
      </c>
      <c r="D154">
        <v>3650</v>
      </c>
      <c r="E154">
        <v>3663</v>
      </c>
      <c r="F154">
        <v>3647</v>
      </c>
      <c r="G154">
        <v>3637</v>
      </c>
      <c r="H154">
        <v>3648</v>
      </c>
      <c r="I154">
        <v>3705</v>
      </c>
      <c r="J154">
        <v>3574</v>
      </c>
      <c r="K154">
        <v>29164</v>
      </c>
      <c r="L154" s="4">
        <f t="shared" si="7"/>
        <v>164.04750000000001</v>
      </c>
      <c r="M154" s="7">
        <f t="shared" si="8"/>
        <v>0.5135416666666639</v>
      </c>
    </row>
    <row r="155" spans="1:13">
      <c r="A155">
        <v>1480</v>
      </c>
      <c r="B155" s="2">
        <f t="shared" si="6"/>
        <v>1.712962962962963E-2</v>
      </c>
      <c r="C155">
        <v>3640</v>
      </c>
      <c r="D155">
        <v>3650</v>
      </c>
      <c r="E155">
        <v>3663</v>
      </c>
      <c r="F155">
        <v>3647</v>
      </c>
      <c r="G155">
        <v>3637</v>
      </c>
      <c r="H155">
        <v>3648</v>
      </c>
      <c r="I155">
        <v>3705</v>
      </c>
      <c r="J155">
        <v>3573</v>
      </c>
      <c r="K155">
        <v>29163</v>
      </c>
      <c r="L155" s="4">
        <f t="shared" si="7"/>
        <v>164.041875</v>
      </c>
      <c r="M155" s="7">
        <f t="shared" si="8"/>
        <v>0.51365740740740462</v>
      </c>
    </row>
    <row r="156" spans="1:13">
      <c r="A156">
        <v>1490</v>
      </c>
      <c r="B156" s="2">
        <f t="shared" si="6"/>
        <v>1.7245370370370369E-2</v>
      </c>
      <c r="C156">
        <v>3640</v>
      </c>
      <c r="D156">
        <v>3650</v>
      </c>
      <c r="E156">
        <v>3663</v>
      </c>
      <c r="F156">
        <v>3647</v>
      </c>
      <c r="G156">
        <v>3637</v>
      </c>
      <c r="H156">
        <v>3648</v>
      </c>
      <c r="I156">
        <v>3705</v>
      </c>
      <c r="J156">
        <v>3573</v>
      </c>
      <c r="K156">
        <v>29163</v>
      </c>
      <c r="L156" s="4">
        <f t="shared" si="7"/>
        <v>164.041875</v>
      </c>
      <c r="M156" s="7">
        <f t="shared" si="8"/>
        <v>0.51377314814814534</v>
      </c>
    </row>
    <row r="157" spans="1:13">
      <c r="A157">
        <v>1500</v>
      </c>
      <c r="B157" s="2">
        <f t="shared" si="6"/>
        <v>1.7361111111111112E-2</v>
      </c>
      <c r="C157">
        <v>3640</v>
      </c>
      <c r="D157">
        <v>3650</v>
      </c>
      <c r="E157">
        <v>3663</v>
      </c>
      <c r="F157">
        <v>3647</v>
      </c>
      <c r="G157">
        <v>3636</v>
      </c>
      <c r="H157">
        <v>3648</v>
      </c>
      <c r="I157">
        <v>3705</v>
      </c>
      <c r="J157">
        <v>3571</v>
      </c>
      <c r="K157">
        <v>29160</v>
      </c>
      <c r="L157" s="4">
        <f t="shared" si="7"/>
        <v>164.02500000000001</v>
      </c>
      <c r="M157" s="7">
        <f t="shared" si="8"/>
        <v>0.51388888888888606</v>
      </c>
    </row>
    <row r="158" spans="1:13">
      <c r="A158">
        <v>1510</v>
      </c>
      <c r="B158" s="2">
        <f t="shared" si="6"/>
        <v>1.7476851851851851E-2</v>
      </c>
      <c r="C158">
        <v>3640</v>
      </c>
      <c r="D158">
        <v>3650</v>
      </c>
      <c r="E158">
        <v>3663</v>
      </c>
      <c r="F158">
        <v>3647</v>
      </c>
      <c r="G158">
        <v>3637</v>
      </c>
      <c r="H158">
        <v>3648</v>
      </c>
      <c r="I158">
        <v>3705</v>
      </c>
      <c r="J158">
        <v>3570</v>
      </c>
      <c r="K158">
        <v>29160</v>
      </c>
      <c r="L158" s="4">
        <f t="shared" si="7"/>
        <v>164.02500000000001</v>
      </c>
      <c r="M158" s="7">
        <f t="shared" si="8"/>
        <v>0.51400462962962679</v>
      </c>
    </row>
    <row r="159" spans="1:13">
      <c r="A159">
        <v>1520</v>
      </c>
      <c r="B159" s="2">
        <f t="shared" si="6"/>
        <v>1.7592592592592594E-2</v>
      </c>
      <c r="C159">
        <v>3640</v>
      </c>
      <c r="D159">
        <v>3650</v>
      </c>
      <c r="E159">
        <v>3663</v>
      </c>
      <c r="F159">
        <v>3647</v>
      </c>
      <c r="G159">
        <v>3637</v>
      </c>
      <c r="H159">
        <v>3648</v>
      </c>
      <c r="I159">
        <v>3705</v>
      </c>
      <c r="J159">
        <v>3570</v>
      </c>
      <c r="K159">
        <v>29160</v>
      </c>
      <c r="L159" s="4">
        <f t="shared" si="7"/>
        <v>164.02500000000001</v>
      </c>
      <c r="M159" s="7">
        <f t="shared" si="8"/>
        <v>0.51412037037036751</v>
      </c>
    </row>
    <row r="160" spans="1:13">
      <c r="A160">
        <v>1530</v>
      </c>
      <c r="B160" s="2">
        <f t="shared" si="6"/>
        <v>1.7708333333333333E-2</v>
      </c>
      <c r="C160">
        <v>3640</v>
      </c>
      <c r="D160">
        <v>3650</v>
      </c>
      <c r="E160">
        <v>3663</v>
      </c>
      <c r="F160">
        <v>3647</v>
      </c>
      <c r="G160">
        <v>3637</v>
      </c>
      <c r="H160">
        <v>3648</v>
      </c>
      <c r="I160">
        <v>3705</v>
      </c>
      <c r="J160">
        <v>3570</v>
      </c>
      <c r="K160">
        <v>29160</v>
      </c>
      <c r="L160" s="4">
        <f t="shared" si="7"/>
        <v>164.02500000000001</v>
      </c>
      <c r="M160" s="7">
        <f t="shared" si="8"/>
        <v>0.51423611111110823</v>
      </c>
    </row>
    <row r="161" spans="1:13">
      <c r="A161">
        <v>1540</v>
      </c>
      <c r="B161" s="2">
        <f t="shared" si="6"/>
        <v>1.7824074074074076E-2</v>
      </c>
      <c r="C161">
        <v>3640</v>
      </c>
      <c r="D161">
        <v>3650</v>
      </c>
      <c r="E161">
        <v>3663</v>
      </c>
      <c r="F161">
        <v>3647</v>
      </c>
      <c r="G161">
        <v>3637</v>
      </c>
      <c r="H161">
        <v>3648</v>
      </c>
      <c r="I161">
        <v>3705</v>
      </c>
      <c r="J161">
        <v>3570</v>
      </c>
      <c r="K161">
        <v>29160</v>
      </c>
      <c r="L161" s="4">
        <f t="shared" si="7"/>
        <v>164.02500000000001</v>
      </c>
      <c r="M161" s="7">
        <f t="shared" si="8"/>
        <v>0.51435185185184895</v>
      </c>
    </row>
    <row r="162" spans="1:13">
      <c r="A162">
        <v>1550</v>
      </c>
      <c r="B162" s="2">
        <f t="shared" si="6"/>
        <v>1.7939814814814815E-2</v>
      </c>
      <c r="C162">
        <v>3640</v>
      </c>
      <c r="D162">
        <v>3650</v>
      </c>
      <c r="E162">
        <v>3663</v>
      </c>
      <c r="F162">
        <v>3647</v>
      </c>
      <c r="G162">
        <v>3637</v>
      </c>
      <c r="H162">
        <v>3648</v>
      </c>
      <c r="I162">
        <v>3704</v>
      </c>
      <c r="J162">
        <v>3570</v>
      </c>
      <c r="K162">
        <v>29159</v>
      </c>
      <c r="L162" s="4">
        <f t="shared" si="7"/>
        <v>164.019375</v>
      </c>
      <c r="M162" s="7">
        <f t="shared" si="8"/>
        <v>0.51446759259258967</v>
      </c>
    </row>
    <row r="163" spans="1:13">
      <c r="A163">
        <v>1560</v>
      </c>
      <c r="B163" s="2">
        <f t="shared" si="6"/>
        <v>1.8055555555555557E-2</v>
      </c>
      <c r="C163">
        <v>3640</v>
      </c>
      <c r="D163">
        <v>3650</v>
      </c>
      <c r="E163">
        <v>3663</v>
      </c>
      <c r="F163">
        <v>3647</v>
      </c>
      <c r="G163">
        <v>3637</v>
      </c>
      <c r="H163">
        <v>3648</v>
      </c>
      <c r="I163">
        <v>3705</v>
      </c>
      <c r="J163">
        <v>3570</v>
      </c>
      <c r="K163">
        <v>29160</v>
      </c>
      <c r="L163" s="4">
        <f t="shared" si="7"/>
        <v>164.02500000000001</v>
      </c>
      <c r="M163" s="7">
        <f t="shared" si="8"/>
        <v>0.51458333333333039</v>
      </c>
    </row>
    <row r="164" spans="1:13">
      <c r="A164">
        <v>1570</v>
      </c>
      <c r="B164" s="2">
        <f t="shared" si="6"/>
        <v>1.8171296296296297E-2</v>
      </c>
      <c r="C164">
        <v>3640</v>
      </c>
      <c r="D164">
        <v>3650</v>
      </c>
      <c r="E164">
        <v>3663</v>
      </c>
      <c r="F164">
        <v>3647</v>
      </c>
      <c r="G164">
        <v>3636</v>
      </c>
      <c r="H164">
        <v>3648</v>
      </c>
      <c r="I164">
        <v>3704</v>
      </c>
      <c r="J164">
        <v>3570</v>
      </c>
      <c r="K164">
        <v>29158</v>
      </c>
      <c r="L164" s="4">
        <f t="shared" si="7"/>
        <v>164.01375000000002</v>
      </c>
      <c r="M164" s="7">
        <f t="shared" si="8"/>
        <v>0.51469907407407112</v>
      </c>
    </row>
    <row r="165" spans="1:13">
      <c r="A165">
        <v>1580</v>
      </c>
      <c r="B165" s="2">
        <f t="shared" si="6"/>
        <v>1.8287037037037036E-2</v>
      </c>
      <c r="C165">
        <v>3640</v>
      </c>
      <c r="D165">
        <v>3650</v>
      </c>
      <c r="E165">
        <v>3663</v>
      </c>
      <c r="F165">
        <v>3647</v>
      </c>
      <c r="G165">
        <v>3637</v>
      </c>
      <c r="H165">
        <v>3648</v>
      </c>
      <c r="I165">
        <v>3704</v>
      </c>
      <c r="J165">
        <v>3570</v>
      </c>
      <c r="K165">
        <v>29159</v>
      </c>
      <c r="L165" s="4">
        <f t="shared" si="7"/>
        <v>164.019375</v>
      </c>
      <c r="M165" s="7">
        <f t="shared" si="8"/>
        <v>0.51481481481481184</v>
      </c>
    </row>
    <row r="166" spans="1:13">
      <c r="A166">
        <v>1590</v>
      </c>
      <c r="B166" s="2">
        <f t="shared" si="6"/>
        <v>1.8402777777777778E-2</v>
      </c>
      <c r="C166">
        <v>3640</v>
      </c>
      <c r="D166">
        <v>3650</v>
      </c>
      <c r="E166">
        <v>3663</v>
      </c>
      <c r="F166">
        <v>3647</v>
      </c>
      <c r="G166">
        <v>3636</v>
      </c>
      <c r="H166">
        <v>3648</v>
      </c>
      <c r="I166">
        <v>3704</v>
      </c>
      <c r="J166">
        <v>3570</v>
      </c>
      <c r="K166">
        <v>29158</v>
      </c>
      <c r="L166" s="4">
        <f t="shared" si="7"/>
        <v>164.01375000000002</v>
      </c>
      <c r="M166" s="7">
        <f t="shared" si="8"/>
        <v>0.51493055555555256</v>
      </c>
    </row>
    <row r="167" spans="1:13">
      <c r="A167">
        <v>1600</v>
      </c>
      <c r="B167" s="2">
        <f t="shared" si="6"/>
        <v>1.8518518518518521E-2</v>
      </c>
      <c r="C167">
        <v>3640</v>
      </c>
      <c r="D167">
        <v>3650</v>
      </c>
      <c r="E167">
        <v>3663</v>
      </c>
      <c r="F167">
        <v>3647</v>
      </c>
      <c r="G167">
        <v>3636</v>
      </c>
      <c r="H167">
        <v>3648</v>
      </c>
      <c r="I167">
        <v>3703</v>
      </c>
      <c r="J167">
        <v>3570</v>
      </c>
      <c r="K167">
        <v>29157</v>
      </c>
      <c r="L167" s="4">
        <f t="shared" si="7"/>
        <v>164.00812500000001</v>
      </c>
      <c r="M167" s="7">
        <f t="shared" si="8"/>
        <v>0.51504629629629328</v>
      </c>
    </row>
    <row r="168" spans="1:13">
      <c r="A168">
        <v>1610</v>
      </c>
      <c r="B168" s="2">
        <f t="shared" si="6"/>
        <v>1.8634259259259257E-2</v>
      </c>
      <c r="C168">
        <v>3640</v>
      </c>
      <c r="D168">
        <v>3650</v>
      </c>
      <c r="E168">
        <v>3663</v>
      </c>
      <c r="F168">
        <v>3647</v>
      </c>
      <c r="G168">
        <v>3636</v>
      </c>
      <c r="H168">
        <v>3648</v>
      </c>
      <c r="I168">
        <v>3703</v>
      </c>
      <c r="J168">
        <v>3570</v>
      </c>
      <c r="K168">
        <v>29157</v>
      </c>
      <c r="L168" s="4">
        <f t="shared" si="7"/>
        <v>164.00812500000001</v>
      </c>
      <c r="M168" s="7">
        <f t="shared" si="8"/>
        <v>0.515162037037034</v>
      </c>
    </row>
    <row r="169" spans="1:13">
      <c r="A169">
        <v>1620</v>
      </c>
      <c r="B169" s="2">
        <f t="shared" si="6"/>
        <v>1.8749999999999999E-2</v>
      </c>
      <c r="C169">
        <v>3640</v>
      </c>
      <c r="D169">
        <v>3650</v>
      </c>
      <c r="E169">
        <v>3663</v>
      </c>
      <c r="F169">
        <v>3647</v>
      </c>
      <c r="G169">
        <v>3637</v>
      </c>
      <c r="H169">
        <v>3648</v>
      </c>
      <c r="I169">
        <v>3704</v>
      </c>
      <c r="J169">
        <v>3570</v>
      </c>
      <c r="K169">
        <v>29159</v>
      </c>
      <c r="L169" s="4">
        <f t="shared" si="7"/>
        <v>164.019375</v>
      </c>
      <c r="M169" s="7">
        <f t="shared" si="8"/>
        <v>0.51527777777777473</v>
      </c>
    </row>
    <row r="170" spans="1:13">
      <c r="A170">
        <v>1630</v>
      </c>
      <c r="B170" s="2">
        <f t="shared" si="6"/>
        <v>1.8865740740740742E-2</v>
      </c>
      <c r="C170">
        <v>3640</v>
      </c>
      <c r="D170">
        <v>3650</v>
      </c>
      <c r="E170">
        <v>3663</v>
      </c>
      <c r="F170">
        <v>3647</v>
      </c>
      <c r="G170">
        <v>3636</v>
      </c>
      <c r="H170">
        <v>3648</v>
      </c>
      <c r="I170">
        <v>3703</v>
      </c>
      <c r="J170">
        <v>3570</v>
      </c>
      <c r="K170">
        <v>29157</v>
      </c>
      <c r="L170" s="4">
        <f t="shared" si="7"/>
        <v>164.00812500000001</v>
      </c>
      <c r="M170" s="7">
        <f t="shared" si="8"/>
        <v>0.51539351851851545</v>
      </c>
    </row>
    <row r="171" spans="1:13">
      <c r="A171">
        <v>1640</v>
      </c>
      <c r="B171" s="2">
        <f t="shared" si="6"/>
        <v>1.8981481481481481E-2</v>
      </c>
      <c r="C171">
        <v>3640</v>
      </c>
      <c r="D171">
        <v>3650</v>
      </c>
      <c r="E171">
        <v>3663</v>
      </c>
      <c r="F171">
        <v>3647</v>
      </c>
      <c r="G171">
        <v>3637</v>
      </c>
      <c r="H171">
        <v>3648</v>
      </c>
      <c r="I171">
        <v>3703</v>
      </c>
      <c r="J171">
        <v>3570</v>
      </c>
      <c r="K171">
        <v>29158</v>
      </c>
      <c r="L171" s="4">
        <f t="shared" si="7"/>
        <v>164.01375000000002</v>
      </c>
      <c r="M171" s="7">
        <f t="shared" si="8"/>
        <v>0.51550925925925617</v>
      </c>
    </row>
    <row r="172" spans="1:13">
      <c r="A172">
        <v>1650</v>
      </c>
      <c r="B172" s="2">
        <f t="shared" si="6"/>
        <v>1.909722222222222E-2</v>
      </c>
      <c r="C172">
        <v>3640</v>
      </c>
      <c r="D172">
        <v>3650</v>
      </c>
      <c r="E172">
        <v>3663</v>
      </c>
      <c r="F172">
        <v>3647</v>
      </c>
      <c r="G172">
        <v>3636</v>
      </c>
      <c r="H172">
        <v>3648</v>
      </c>
      <c r="I172">
        <v>3703</v>
      </c>
      <c r="J172">
        <v>3570</v>
      </c>
      <c r="K172">
        <v>29157</v>
      </c>
      <c r="L172" s="4">
        <f t="shared" si="7"/>
        <v>164.00812500000001</v>
      </c>
      <c r="M172" s="7">
        <f t="shared" si="8"/>
        <v>0.51562499999999689</v>
      </c>
    </row>
    <row r="173" spans="1:13">
      <c r="A173">
        <v>1660</v>
      </c>
      <c r="B173" s="2">
        <f t="shared" si="6"/>
        <v>1.9212962962962963E-2</v>
      </c>
      <c r="C173">
        <v>3640</v>
      </c>
      <c r="D173">
        <v>3650</v>
      </c>
      <c r="E173">
        <v>3663</v>
      </c>
      <c r="F173">
        <v>3647</v>
      </c>
      <c r="G173">
        <v>3636</v>
      </c>
      <c r="H173">
        <v>3648</v>
      </c>
      <c r="I173">
        <v>3702</v>
      </c>
      <c r="J173">
        <v>3569</v>
      </c>
      <c r="K173">
        <v>29155</v>
      </c>
      <c r="L173" s="4">
        <f t="shared" si="7"/>
        <v>163.99687500000002</v>
      </c>
      <c r="M173" s="7">
        <f t="shared" si="8"/>
        <v>0.51574074074073761</v>
      </c>
    </row>
    <row r="174" spans="1:13">
      <c r="A174">
        <v>1670</v>
      </c>
      <c r="B174" s="2">
        <f t="shared" si="6"/>
        <v>1.9328703703703702E-2</v>
      </c>
      <c r="C174">
        <v>3640</v>
      </c>
      <c r="D174">
        <v>3650</v>
      </c>
      <c r="E174">
        <v>3663</v>
      </c>
      <c r="F174">
        <v>3647</v>
      </c>
      <c r="G174">
        <v>3636</v>
      </c>
      <c r="H174">
        <v>3648</v>
      </c>
      <c r="I174">
        <v>3702</v>
      </c>
      <c r="J174">
        <v>3569</v>
      </c>
      <c r="K174">
        <v>29155</v>
      </c>
      <c r="L174" s="4">
        <f t="shared" si="7"/>
        <v>163.99687500000002</v>
      </c>
      <c r="M174" s="7">
        <f t="shared" si="8"/>
        <v>0.51585648148147834</v>
      </c>
    </row>
    <row r="175" spans="1:13">
      <c r="A175">
        <v>1680</v>
      </c>
      <c r="B175" s="2">
        <f t="shared" si="6"/>
        <v>1.9444444444444445E-2</v>
      </c>
      <c r="C175">
        <v>3640</v>
      </c>
      <c r="D175">
        <v>3650</v>
      </c>
      <c r="E175">
        <v>3663</v>
      </c>
      <c r="F175">
        <v>3647</v>
      </c>
      <c r="G175">
        <v>3636</v>
      </c>
      <c r="H175">
        <v>3648</v>
      </c>
      <c r="I175">
        <v>3702</v>
      </c>
      <c r="J175">
        <v>3569</v>
      </c>
      <c r="K175">
        <v>29155</v>
      </c>
      <c r="L175" s="4">
        <f t="shared" si="7"/>
        <v>163.99687500000002</v>
      </c>
      <c r="M175" s="7">
        <f t="shared" si="8"/>
        <v>0.51597222222221906</v>
      </c>
    </row>
    <row r="176" spans="1:13">
      <c r="A176">
        <v>1690</v>
      </c>
      <c r="B176" s="2">
        <f t="shared" si="6"/>
        <v>1.9560185185185184E-2</v>
      </c>
      <c r="C176">
        <v>3640</v>
      </c>
      <c r="D176">
        <v>3650</v>
      </c>
      <c r="E176">
        <v>3663</v>
      </c>
      <c r="F176">
        <v>3647</v>
      </c>
      <c r="G176">
        <v>3636</v>
      </c>
      <c r="H176">
        <v>3648</v>
      </c>
      <c r="I176">
        <v>3702</v>
      </c>
      <c r="J176">
        <v>3569</v>
      </c>
      <c r="K176">
        <v>29155</v>
      </c>
      <c r="L176" s="4">
        <f t="shared" si="7"/>
        <v>163.99687500000002</v>
      </c>
      <c r="M176" s="7">
        <f t="shared" si="8"/>
        <v>0.51608796296295978</v>
      </c>
    </row>
    <row r="177" spans="1:13">
      <c r="A177">
        <v>1700</v>
      </c>
      <c r="B177" s="2">
        <f t="shared" si="6"/>
        <v>1.9675925925925927E-2</v>
      </c>
      <c r="C177">
        <v>3640</v>
      </c>
      <c r="D177">
        <v>3650</v>
      </c>
      <c r="E177">
        <v>3663</v>
      </c>
      <c r="F177">
        <v>3647</v>
      </c>
      <c r="G177">
        <v>3636</v>
      </c>
      <c r="H177">
        <v>3648</v>
      </c>
      <c r="I177">
        <v>3702</v>
      </c>
      <c r="J177">
        <v>3569</v>
      </c>
      <c r="K177">
        <v>29155</v>
      </c>
      <c r="L177" s="4">
        <f t="shared" si="7"/>
        <v>163.99687500000002</v>
      </c>
      <c r="M177" s="7">
        <f t="shared" si="8"/>
        <v>0.5162037037037005</v>
      </c>
    </row>
    <row r="178" spans="1:13">
      <c r="A178">
        <v>1710</v>
      </c>
      <c r="B178" s="2">
        <f t="shared" si="6"/>
        <v>1.9791666666666666E-2</v>
      </c>
      <c r="C178">
        <v>3640</v>
      </c>
      <c r="D178">
        <v>3650</v>
      </c>
      <c r="E178">
        <v>3663</v>
      </c>
      <c r="F178">
        <v>3647</v>
      </c>
      <c r="G178">
        <v>3636</v>
      </c>
      <c r="H178">
        <v>3648</v>
      </c>
      <c r="I178">
        <v>3702</v>
      </c>
      <c r="J178">
        <v>3569</v>
      </c>
      <c r="K178">
        <v>29155</v>
      </c>
      <c r="L178" s="4">
        <f t="shared" si="7"/>
        <v>163.99687500000002</v>
      </c>
      <c r="M178" s="7">
        <f t="shared" si="8"/>
        <v>0.51631944444444122</v>
      </c>
    </row>
    <row r="179" spans="1:13">
      <c r="A179">
        <v>1720</v>
      </c>
      <c r="B179" s="2">
        <f t="shared" si="6"/>
        <v>1.9907407407407408E-2</v>
      </c>
      <c r="C179">
        <v>3640</v>
      </c>
      <c r="D179">
        <v>3650</v>
      </c>
      <c r="E179">
        <v>3663</v>
      </c>
      <c r="F179">
        <v>3647</v>
      </c>
      <c r="G179">
        <v>3636</v>
      </c>
      <c r="H179">
        <v>3648</v>
      </c>
      <c r="I179">
        <v>3702</v>
      </c>
      <c r="J179">
        <v>3569</v>
      </c>
      <c r="K179">
        <v>29155</v>
      </c>
      <c r="L179" s="4">
        <f t="shared" si="7"/>
        <v>163.99687500000002</v>
      </c>
      <c r="M179" s="7">
        <f t="shared" si="8"/>
        <v>0.51643518518518194</v>
      </c>
    </row>
    <row r="180" spans="1:13">
      <c r="A180">
        <v>1730</v>
      </c>
      <c r="B180" s="2">
        <f t="shared" si="6"/>
        <v>2.0023148148148148E-2</v>
      </c>
      <c r="C180">
        <v>3640</v>
      </c>
      <c r="D180">
        <v>3650</v>
      </c>
      <c r="E180">
        <v>3663</v>
      </c>
      <c r="F180">
        <v>3647</v>
      </c>
      <c r="G180">
        <v>3636</v>
      </c>
      <c r="H180">
        <v>3648</v>
      </c>
      <c r="I180">
        <v>3702</v>
      </c>
      <c r="J180">
        <v>3569</v>
      </c>
      <c r="K180">
        <v>29155</v>
      </c>
      <c r="L180" s="4">
        <f t="shared" si="7"/>
        <v>163.99687500000002</v>
      </c>
      <c r="M180" s="7">
        <f t="shared" si="8"/>
        <v>0.51655092592592267</v>
      </c>
    </row>
    <row r="181" spans="1:13">
      <c r="A181">
        <v>1740</v>
      </c>
      <c r="B181" s="2">
        <f t="shared" si="6"/>
        <v>2.013888888888889E-2</v>
      </c>
      <c r="C181">
        <v>3640</v>
      </c>
      <c r="D181">
        <v>3650</v>
      </c>
      <c r="E181">
        <v>3663</v>
      </c>
      <c r="F181">
        <v>3647</v>
      </c>
      <c r="G181">
        <v>3636</v>
      </c>
      <c r="H181">
        <v>3648</v>
      </c>
      <c r="I181">
        <v>3702</v>
      </c>
      <c r="J181">
        <v>3569</v>
      </c>
      <c r="K181">
        <v>29155</v>
      </c>
      <c r="L181" s="4">
        <f t="shared" si="7"/>
        <v>163.99687500000002</v>
      </c>
      <c r="M181" s="7">
        <f t="shared" si="8"/>
        <v>0.51666666666666339</v>
      </c>
    </row>
    <row r="182" spans="1:13">
      <c r="A182">
        <v>1750</v>
      </c>
      <c r="B182" s="2">
        <f t="shared" si="6"/>
        <v>2.0254629629629629E-2</v>
      </c>
      <c r="C182">
        <v>3640</v>
      </c>
      <c r="D182">
        <v>3650</v>
      </c>
      <c r="E182">
        <v>3663</v>
      </c>
      <c r="F182">
        <v>3647</v>
      </c>
      <c r="G182">
        <v>3636</v>
      </c>
      <c r="H182">
        <v>3648</v>
      </c>
      <c r="I182">
        <v>3702</v>
      </c>
      <c r="J182">
        <v>3569</v>
      </c>
      <c r="K182">
        <v>29155</v>
      </c>
      <c r="L182" s="4">
        <f t="shared" si="7"/>
        <v>163.99687500000002</v>
      </c>
      <c r="M182" s="7">
        <f t="shared" si="8"/>
        <v>0.51678240740740411</v>
      </c>
    </row>
    <row r="183" spans="1:13">
      <c r="A183">
        <v>1760</v>
      </c>
      <c r="B183" s="2">
        <f t="shared" si="6"/>
        <v>2.0370370370370369E-2</v>
      </c>
      <c r="C183">
        <v>3640</v>
      </c>
      <c r="D183">
        <v>3650</v>
      </c>
      <c r="E183">
        <v>3663</v>
      </c>
      <c r="F183">
        <v>3647</v>
      </c>
      <c r="G183">
        <v>3636</v>
      </c>
      <c r="H183">
        <v>3648</v>
      </c>
      <c r="I183">
        <v>3702</v>
      </c>
      <c r="J183">
        <v>3569</v>
      </c>
      <c r="K183">
        <v>29155</v>
      </c>
      <c r="L183" s="4">
        <f t="shared" si="7"/>
        <v>163.99687500000002</v>
      </c>
      <c r="M183" s="7">
        <f t="shared" si="8"/>
        <v>0.51689814814814483</v>
      </c>
    </row>
    <row r="184" spans="1:13">
      <c r="A184">
        <v>1770</v>
      </c>
      <c r="B184" s="2">
        <f t="shared" si="6"/>
        <v>2.0486111111111111E-2</v>
      </c>
      <c r="C184">
        <v>3640</v>
      </c>
      <c r="D184">
        <v>3650</v>
      </c>
      <c r="E184">
        <v>3663</v>
      </c>
      <c r="F184">
        <v>3647</v>
      </c>
      <c r="G184">
        <v>3636</v>
      </c>
      <c r="H184">
        <v>3648</v>
      </c>
      <c r="I184">
        <v>3702</v>
      </c>
      <c r="J184">
        <v>3569</v>
      </c>
      <c r="K184">
        <v>29155</v>
      </c>
      <c r="L184" s="4">
        <f t="shared" si="7"/>
        <v>163.99687500000002</v>
      </c>
      <c r="M184" s="7">
        <f t="shared" si="8"/>
        <v>0.51701388888888555</v>
      </c>
    </row>
    <row r="185" spans="1:13">
      <c r="A185">
        <v>1780</v>
      </c>
      <c r="B185" s="2">
        <f t="shared" si="6"/>
        <v>2.0601851851851854E-2</v>
      </c>
      <c r="C185">
        <v>3640</v>
      </c>
      <c r="D185">
        <v>3650</v>
      </c>
      <c r="E185">
        <v>3663</v>
      </c>
      <c r="F185">
        <v>3647</v>
      </c>
      <c r="G185">
        <v>3636</v>
      </c>
      <c r="H185">
        <v>3648</v>
      </c>
      <c r="I185">
        <v>3702</v>
      </c>
      <c r="J185">
        <v>3569</v>
      </c>
      <c r="K185">
        <v>29155</v>
      </c>
      <c r="L185" s="4">
        <f t="shared" si="7"/>
        <v>163.99687500000002</v>
      </c>
      <c r="M185" s="7">
        <f t="shared" si="8"/>
        <v>0.51712962962962628</v>
      </c>
    </row>
    <row r="186" spans="1:13">
      <c r="A186">
        <v>1790</v>
      </c>
      <c r="B186" s="2">
        <f t="shared" si="6"/>
        <v>2.071759259259259E-2</v>
      </c>
      <c r="C186">
        <v>3640</v>
      </c>
      <c r="D186">
        <v>3650</v>
      </c>
      <c r="E186">
        <v>3663</v>
      </c>
      <c r="F186">
        <v>3647</v>
      </c>
      <c r="G186">
        <v>3637</v>
      </c>
      <c r="H186">
        <v>3648</v>
      </c>
      <c r="I186">
        <v>3702</v>
      </c>
      <c r="J186">
        <v>3569</v>
      </c>
      <c r="K186">
        <v>29156</v>
      </c>
      <c r="L186" s="4">
        <f t="shared" si="7"/>
        <v>164.0025</v>
      </c>
      <c r="M186" s="7">
        <f t="shared" si="8"/>
        <v>0.517245370370367</v>
      </c>
    </row>
    <row r="187" spans="1:13">
      <c r="A187">
        <v>1800</v>
      </c>
      <c r="B187" s="2">
        <f t="shared" si="6"/>
        <v>2.0833333333333332E-2</v>
      </c>
      <c r="C187">
        <v>3640</v>
      </c>
      <c r="D187">
        <v>3650</v>
      </c>
      <c r="E187">
        <v>3663</v>
      </c>
      <c r="F187">
        <v>3647</v>
      </c>
      <c r="G187">
        <v>3637</v>
      </c>
      <c r="H187">
        <v>3648</v>
      </c>
      <c r="I187">
        <v>3702</v>
      </c>
      <c r="J187">
        <v>3569</v>
      </c>
      <c r="K187">
        <v>29156</v>
      </c>
      <c r="L187" s="4">
        <f t="shared" si="7"/>
        <v>164.0025</v>
      </c>
      <c r="M187" s="7">
        <f t="shared" si="8"/>
        <v>0.51736111111110772</v>
      </c>
    </row>
    <row r="188" spans="1:13">
      <c r="A188">
        <v>1810</v>
      </c>
      <c r="B188" s="2">
        <f t="shared" si="6"/>
        <v>2.0949074074074075E-2</v>
      </c>
      <c r="C188">
        <v>3640</v>
      </c>
      <c r="D188">
        <v>3650</v>
      </c>
      <c r="E188">
        <v>3663</v>
      </c>
      <c r="F188">
        <v>3647</v>
      </c>
      <c r="G188">
        <v>3637</v>
      </c>
      <c r="H188">
        <v>3648</v>
      </c>
      <c r="I188">
        <v>3702</v>
      </c>
      <c r="J188">
        <v>3569</v>
      </c>
      <c r="K188">
        <v>29156</v>
      </c>
      <c r="L188" s="4">
        <f t="shared" si="7"/>
        <v>164.0025</v>
      </c>
      <c r="M188" s="7">
        <f t="shared" si="8"/>
        <v>0.51747685185184844</v>
      </c>
    </row>
    <row r="189" spans="1:13">
      <c r="A189">
        <v>1820</v>
      </c>
      <c r="B189" s="2">
        <f t="shared" si="6"/>
        <v>2.1064814814814814E-2</v>
      </c>
      <c r="C189">
        <v>3640</v>
      </c>
      <c r="D189">
        <v>3650</v>
      </c>
      <c r="E189">
        <v>3663</v>
      </c>
      <c r="F189">
        <v>3647</v>
      </c>
      <c r="G189">
        <v>3637</v>
      </c>
      <c r="H189">
        <v>3648</v>
      </c>
      <c r="I189">
        <v>3702</v>
      </c>
      <c r="J189">
        <v>3569</v>
      </c>
      <c r="K189">
        <v>29156</v>
      </c>
      <c r="L189" s="4">
        <f t="shared" si="7"/>
        <v>164.0025</v>
      </c>
      <c r="M189" s="7">
        <f t="shared" si="8"/>
        <v>0.51759259259258916</v>
      </c>
    </row>
    <row r="190" spans="1:13">
      <c r="A190">
        <v>1830</v>
      </c>
      <c r="B190" s="2">
        <f t="shared" si="6"/>
        <v>2.1180555555555553E-2</v>
      </c>
      <c r="C190">
        <v>3640</v>
      </c>
      <c r="D190">
        <v>3650</v>
      </c>
      <c r="E190">
        <v>3663</v>
      </c>
      <c r="F190">
        <v>3647</v>
      </c>
      <c r="G190">
        <v>3637</v>
      </c>
      <c r="H190">
        <v>3648</v>
      </c>
      <c r="I190">
        <v>3702</v>
      </c>
      <c r="J190">
        <v>3569</v>
      </c>
      <c r="K190">
        <v>29156</v>
      </c>
      <c r="L190" s="4">
        <f t="shared" si="7"/>
        <v>164.0025</v>
      </c>
      <c r="M190" s="7">
        <f t="shared" si="8"/>
        <v>0.51770833333332988</v>
      </c>
    </row>
    <row r="191" spans="1:13">
      <c r="A191">
        <v>1840</v>
      </c>
      <c r="B191" s="2">
        <f t="shared" si="6"/>
        <v>2.1296296296296299E-2</v>
      </c>
      <c r="C191">
        <v>3640</v>
      </c>
      <c r="D191">
        <v>3650</v>
      </c>
      <c r="E191">
        <v>3663</v>
      </c>
      <c r="F191">
        <v>3647</v>
      </c>
      <c r="G191">
        <v>3636</v>
      </c>
      <c r="H191">
        <v>3648</v>
      </c>
      <c r="I191">
        <v>3702</v>
      </c>
      <c r="J191">
        <v>3569</v>
      </c>
      <c r="K191">
        <v>29155</v>
      </c>
      <c r="L191" s="4">
        <f t="shared" si="7"/>
        <v>163.99687500000002</v>
      </c>
      <c r="M191" s="7">
        <f t="shared" si="8"/>
        <v>0.51782407407407061</v>
      </c>
    </row>
    <row r="192" spans="1:13">
      <c r="A192">
        <v>1850</v>
      </c>
      <c r="B192" s="2">
        <f t="shared" si="6"/>
        <v>2.1412037037037035E-2</v>
      </c>
      <c r="C192">
        <v>3640</v>
      </c>
      <c r="D192">
        <v>3650</v>
      </c>
      <c r="E192">
        <v>3663</v>
      </c>
      <c r="F192">
        <v>3647</v>
      </c>
      <c r="G192">
        <v>3636</v>
      </c>
      <c r="H192">
        <v>3648</v>
      </c>
      <c r="I192">
        <v>3702</v>
      </c>
      <c r="J192">
        <v>3569</v>
      </c>
      <c r="K192">
        <v>29155</v>
      </c>
      <c r="L192" s="4">
        <f t="shared" si="7"/>
        <v>163.99687500000002</v>
      </c>
      <c r="M192" s="7">
        <f t="shared" si="8"/>
        <v>0.51793981481481133</v>
      </c>
    </row>
    <row r="193" spans="1:13">
      <c r="A193">
        <v>1860</v>
      </c>
      <c r="B193" s="2">
        <f t="shared" si="6"/>
        <v>2.1527777777777781E-2</v>
      </c>
      <c r="C193">
        <v>3640</v>
      </c>
      <c r="D193">
        <v>3650</v>
      </c>
      <c r="E193">
        <v>3663</v>
      </c>
      <c r="F193">
        <v>3647</v>
      </c>
      <c r="G193">
        <v>3636</v>
      </c>
      <c r="H193">
        <v>3648</v>
      </c>
      <c r="I193">
        <v>3702</v>
      </c>
      <c r="J193">
        <v>3569</v>
      </c>
      <c r="K193">
        <v>29155</v>
      </c>
      <c r="L193" s="4">
        <f t="shared" si="7"/>
        <v>163.99687500000002</v>
      </c>
      <c r="M193" s="7">
        <f t="shared" si="8"/>
        <v>0.51805555555555205</v>
      </c>
    </row>
    <row r="194" spans="1:13">
      <c r="A194">
        <v>1870</v>
      </c>
      <c r="B194" s="2">
        <f t="shared" si="6"/>
        <v>2.164351851851852E-2</v>
      </c>
      <c r="C194">
        <v>3640</v>
      </c>
      <c r="D194">
        <v>3650</v>
      </c>
      <c r="E194">
        <v>3663</v>
      </c>
      <c r="F194">
        <v>3647</v>
      </c>
      <c r="G194">
        <v>3636</v>
      </c>
      <c r="H194">
        <v>3648</v>
      </c>
      <c r="I194">
        <v>3702</v>
      </c>
      <c r="J194">
        <v>3569</v>
      </c>
      <c r="K194">
        <v>29155</v>
      </c>
      <c r="L194" s="4">
        <f t="shared" si="7"/>
        <v>163.99687500000002</v>
      </c>
      <c r="M194" s="7">
        <f t="shared" si="8"/>
        <v>0.51817129629629277</v>
      </c>
    </row>
    <row r="195" spans="1:13">
      <c r="A195">
        <v>1880</v>
      </c>
      <c r="B195" s="2">
        <f t="shared" si="6"/>
        <v>2.1759259259259259E-2</v>
      </c>
      <c r="C195">
        <v>3640</v>
      </c>
      <c r="D195">
        <v>3650</v>
      </c>
      <c r="E195">
        <v>3663</v>
      </c>
      <c r="F195">
        <v>3647</v>
      </c>
      <c r="G195">
        <v>3636</v>
      </c>
      <c r="H195">
        <v>3648</v>
      </c>
      <c r="I195">
        <v>3702</v>
      </c>
      <c r="J195">
        <v>3569</v>
      </c>
      <c r="K195">
        <v>29155</v>
      </c>
      <c r="L195" s="4">
        <f t="shared" si="7"/>
        <v>163.99687500000002</v>
      </c>
      <c r="M195" s="7">
        <f t="shared" si="8"/>
        <v>0.51828703703703349</v>
      </c>
    </row>
    <row r="196" spans="1:13">
      <c r="A196">
        <v>1890</v>
      </c>
      <c r="B196" s="2">
        <f t="shared" si="6"/>
        <v>2.1875000000000002E-2</v>
      </c>
      <c r="C196">
        <v>3640</v>
      </c>
      <c r="D196">
        <v>3650</v>
      </c>
      <c r="E196">
        <v>3663</v>
      </c>
      <c r="F196">
        <v>3647</v>
      </c>
      <c r="G196">
        <v>3637</v>
      </c>
      <c r="H196">
        <v>3648</v>
      </c>
      <c r="I196">
        <v>3702</v>
      </c>
      <c r="J196">
        <v>3569</v>
      </c>
      <c r="K196">
        <v>29156</v>
      </c>
      <c r="L196" s="4">
        <f t="shared" si="7"/>
        <v>164.0025</v>
      </c>
      <c r="M196" s="7">
        <f t="shared" si="8"/>
        <v>0.51840277777777422</v>
      </c>
    </row>
    <row r="197" spans="1:13">
      <c r="A197">
        <v>1900</v>
      </c>
      <c r="B197" s="2">
        <f t="shared" si="6"/>
        <v>2.1990740740740741E-2</v>
      </c>
      <c r="C197">
        <v>3640</v>
      </c>
      <c r="D197">
        <v>3650</v>
      </c>
      <c r="E197">
        <v>3663</v>
      </c>
      <c r="F197">
        <v>3647</v>
      </c>
      <c r="G197">
        <v>3637</v>
      </c>
      <c r="H197">
        <v>3648</v>
      </c>
      <c r="I197">
        <v>3701</v>
      </c>
      <c r="J197">
        <v>3569</v>
      </c>
      <c r="K197">
        <v>29155</v>
      </c>
      <c r="L197" s="4">
        <f t="shared" si="7"/>
        <v>163.99687500000002</v>
      </c>
      <c r="M197" s="7">
        <f t="shared" si="8"/>
        <v>0.51851851851851494</v>
      </c>
    </row>
    <row r="198" spans="1:13">
      <c r="A198">
        <v>1910</v>
      </c>
      <c r="B198" s="2">
        <f t="shared" si="6"/>
        <v>2.210648148148148E-2</v>
      </c>
      <c r="C198">
        <v>3640</v>
      </c>
      <c r="D198">
        <v>3650</v>
      </c>
      <c r="E198">
        <v>3663</v>
      </c>
      <c r="F198">
        <v>3647</v>
      </c>
      <c r="G198">
        <v>3636</v>
      </c>
      <c r="H198">
        <v>3648</v>
      </c>
      <c r="I198">
        <v>3701</v>
      </c>
      <c r="J198">
        <v>3569</v>
      </c>
      <c r="K198">
        <v>29154</v>
      </c>
      <c r="L198" s="4">
        <f t="shared" si="7"/>
        <v>163.99125000000001</v>
      </c>
      <c r="M198" s="7">
        <f t="shared" si="8"/>
        <v>0.51863425925925566</v>
      </c>
    </row>
    <row r="199" spans="1:13">
      <c r="A199">
        <v>1920</v>
      </c>
      <c r="B199" s="2">
        <f t="shared" si="6"/>
        <v>2.2222222222222223E-2</v>
      </c>
      <c r="C199">
        <v>3640</v>
      </c>
      <c r="D199">
        <v>3650</v>
      </c>
      <c r="E199">
        <v>3663</v>
      </c>
      <c r="F199">
        <v>3647</v>
      </c>
      <c r="G199">
        <v>3637</v>
      </c>
      <c r="H199">
        <v>3648</v>
      </c>
      <c r="I199">
        <v>3701</v>
      </c>
      <c r="J199">
        <v>3569</v>
      </c>
      <c r="K199">
        <v>29155</v>
      </c>
      <c r="L199" s="4">
        <f t="shared" si="7"/>
        <v>163.99687500000002</v>
      </c>
      <c r="M199" s="7">
        <f t="shared" si="8"/>
        <v>0.51874999999999638</v>
      </c>
    </row>
    <row r="200" spans="1:13">
      <c r="A200">
        <v>1930</v>
      </c>
      <c r="B200" s="2">
        <f t="shared" ref="B200:B263" si="9">TIME(0,0,A200)</f>
        <v>2.2337962962962962E-2</v>
      </c>
      <c r="C200">
        <v>3640</v>
      </c>
      <c r="D200">
        <v>3650</v>
      </c>
      <c r="E200">
        <v>3663</v>
      </c>
      <c r="F200">
        <v>3647</v>
      </c>
      <c r="G200">
        <v>3637</v>
      </c>
      <c r="H200">
        <v>3648</v>
      </c>
      <c r="I200">
        <v>3701</v>
      </c>
      <c r="J200">
        <v>3569</v>
      </c>
      <c r="K200">
        <v>29155</v>
      </c>
      <c r="L200" s="4">
        <f t="shared" ref="L200:L263" si="10">K200/1000*45/8</f>
        <v>163.99687500000002</v>
      </c>
      <c r="M200" s="7">
        <f t="shared" si="8"/>
        <v>0.5188657407407371</v>
      </c>
    </row>
    <row r="201" spans="1:13">
      <c r="A201">
        <v>1940</v>
      </c>
      <c r="B201" s="2">
        <f t="shared" si="9"/>
        <v>2.2453703703703708E-2</v>
      </c>
      <c r="C201">
        <v>3640</v>
      </c>
      <c r="D201">
        <v>3650</v>
      </c>
      <c r="E201">
        <v>3663</v>
      </c>
      <c r="F201">
        <v>3647</v>
      </c>
      <c r="G201">
        <v>3637</v>
      </c>
      <c r="H201">
        <v>3648</v>
      </c>
      <c r="I201">
        <v>3701</v>
      </c>
      <c r="J201">
        <v>3569</v>
      </c>
      <c r="K201">
        <v>29155</v>
      </c>
      <c r="L201" s="4">
        <f t="shared" si="10"/>
        <v>163.99687500000002</v>
      </c>
      <c r="M201" s="7">
        <f t="shared" ref="M201:M264" si="11">M200 + TIME(0,0,10)</f>
        <v>0.51898148148147782</v>
      </c>
    </row>
    <row r="202" spans="1:13">
      <c r="A202">
        <v>1950</v>
      </c>
      <c r="B202" s="2">
        <f t="shared" si="9"/>
        <v>2.2569444444444444E-2</v>
      </c>
      <c r="C202">
        <v>3640</v>
      </c>
      <c r="D202">
        <v>3650</v>
      </c>
      <c r="E202">
        <v>3663</v>
      </c>
      <c r="F202">
        <v>3647</v>
      </c>
      <c r="G202">
        <v>3636</v>
      </c>
      <c r="H202">
        <v>3648</v>
      </c>
      <c r="I202">
        <v>3701</v>
      </c>
      <c r="J202">
        <v>3569</v>
      </c>
      <c r="K202">
        <v>29154</v>
      </c>
      <c r="L202" s="4">
        <f t="shared" si="10"/>
        <v>163.99125000000001</v>
      </c>
      <c r="M202" s="7">
        <f t="shared" si="11"/>
        <v>0.51909722222221855</v>
      </c>
    </row>
    <row r="203" spans="1:13">
      <c r="A203">
        <v>1960</v>
      </c>
      <c r="B203" s="2">
        <f t="shared" si="9"/>
        <v>2.2685185185185183E-2</v>
      </c>
      <c r="C203">
        <v>3640</v>
      </c>
      <c r="D203">
        <v>3650</v>
      </c>
      <c r="E203">
        <v>3663</v>
      </c>
      <c r="F203">
        <v>3647</v>
      </c>
      <c r="G203">
        <v>3636</v>
      </c>
      <c r="H203">
        <v>3648</v>
      </c>
      <c r="I203">
        <v>3701</v>
      </c>
      <c r="J203">
        <v>3569</v>
      </c>
      <c r="K203">
        <v>29154</v>
      </c>
      <c r="L203" s="4">
        <f t="shared" si="10"/>
        <v>163.99125000000001</v>
      </c>
      <c r="M203" s="7">
        <f t="shared" si="11"/>
        <v>0.51921296296295927</v>
      </c>
    </row>
    <row r="204" spans="1:13">
      <c r="A204">
        <v>1970</v>
      </c>
      <c r="B204" s="2">
        <f t="shared" si="9"/>
        <v>2.2800925925925929E-2</v>
      </c>
      <c r="C204">
        <v>3640</v>
      </c>
      <c r="D204">
        <v>3650</v>
      </c>
      <c r="E204">
        <v>3663</v>
      </c>
      <c r="F204">
        <v>3647</v>
      </c>
      <c r="G204">
        <v>3636</v>
      </c>
      <c r="H204">
        <v>3648</v>
      </c>
      <c r="I204">
        <v>3701</v>
      </c>
      <c r="J204">
        <v>3569</v>
      </c>
      <c r="K204">
        <v>29154</v>
      </c>
      <c r="L204" s="4">
        <f t="shared" si="10"/>
        <v>163.99125000000001</v>
      </c>
      <c r="M204" s="7">
        <f t="shared" si="11"/>
        <v>0.51932870370369999</v>
      </c>
    </row>
    <row r="205" spans="1:13">
      <c r="A205">
        <v>1980</v>
      </c>
      <c r="B205" s="2">
        <f t="shared" si="9"/>
        <v>2.2916666666666669E-2</v>
      </c>
      <c r="C205">
        <v>3640</v>
      </c>
      <c r="D205">
        <v>3650</v>
      </c>
      <c r="E205">
        <v>3663</v>
      </c>
      <c r="F205">
        <v>3647</v>
      </c>
      <c r="G205">
        <v>3637</v>
      </c>
      <c r="H205">
        <v>3648</v>
      </c>
      <c r="I205">
        <v>3701</v>
      </c>
      <c r="J205">
        <v>3569</v>
      </c>
      <c r="K205">
        <v>29155</v>
      </c>
      <c r="L205" s="4">
        <f t="shared" si="10"/>
        <v>163.99687500000002</v>
      </c>
      <c r="M205" s="7">
        <f t="shared" si="11"/>
        <v>0.51944444444444071</v>
      </c>
    </row>
    <row r="206" spans="1:13">
      <c r="A206">
        <v>1990</v>
      </c>
      <c r="B206" s="2">
        <f t="shared" si="9"/>
        <v>2.3032407407407404E-2</v>
      </c>
      <c r="C206">
        <v>3640</v>
      </c>
      <c r="D206">
        <v>3650</v>
      </c>
      <c r="E206">
        <v>3663</v>
      </c>
      <c r="F206">
        <v>3647</v>
      </c>
      <c r="G206">
        <v>3637</v>
      </c>
      <c r="H206">
        <v>3648</v>
      </c>
      <c r="I206">
        <v>3701</v>
      </c>
      <c r="J206">
        <v>3569</v>
      </c>
      <c r="K206">
        <v>29155</v>
      </c>
      <c r="L206" s="4">
        <f t="shared" si="10"/>
        <v>163.99687500000002</v>
      </c>
      <c r="M206" s="7">
        <f t="shared" si="11"/>
        <v>0.51956018518518143</v>
      </c>
    </row>
    <row r="207" spans="1:13">
      <c r="A207">
        <v>2000</v>
      </c>
      <c r="B207" s="2">
        <f t="shared" si="9"/>
        <v>2.314814814814815E-2</v>
      </c>
      <c r="C207">
        <v>3640</v>
      </c>
      <c r="D207">
        <v>3650</v>
      </c>
      <c r="E207">
        <v>3663</v>
      </c>
      <c r="F207">
        <v>3647</v>
      </c>
      <c r="G207">
        <v>3637</v>
      </c>
      <c r="H207">
        <v>3648</v>
      </c>
      <c r="I207">
        <v>3699</v>
      </c>
      <c r="J207">
        <v>3569</v>
      </c>
      <c r="K207">
        <v>29153</v>
      </c>
      <c r="L207" s="4">
        <f t="shared" si="10"/>
        <v>163.985625</v>
      </c>
      <c r="M207" s="7">
        <f t="shared" si="11"/>
        <v>0.51967592592592216</v>
      </c>
    </row>
    <row r="208" spans="1:13">
      <c r="A208">
        <v>2010</v>
      </c>
      <c r="B208" s="2">
        <f t="shared" si="9"/>
        <v>2.326388888888889E-2</v>
      </c>
      <c r="C208">
        <v>3640</v>
      </c>
      <c r="D208">
        <v>3650</v>
      </c>
      <c r="E208">
        <v>3663</v>
      </c>
      <c r="F208">
        <v>3647</v>
      </c>
      <c r="G208">
        <v>3637</v>
      </c>
      <c r="H208">
        <v>3648</v>
      </c>
      <c r="I208">
        <v>3699</v>
      </c>
      <c r="J208">
        <v>3569</v>
      </c>
      <c r="K208">
        <v>29153</v>
      </c>
      <c r="L208" s="4">
        <f t="shared" si="10"/>
        <v>163.985625</v>
      </c>
      <c r="M208" s="7">
        <f t="shared" si="11"/>
        <v>0.51979166666666288</v>
      </c>
    </row>
    <row r="209" spans="1:13">
      <c r="A209">
        <v>2020</v>
      </c>
      <c r="B209" s="2">
        <f t="shared" si="9"/>
        <v>2.3379629629629629E-2</v>
      </c>
      <c r="C209">
        <v>3640</v>
      </c>
      <c r="D209">
        <v>3650</v>
      </c>
      <c r="E209">
        <v>3663</v>
      </c>
      <c r="F209">
        <v>3647</v>
      </c>
      <c r="G209">
        <v>3637</v>
      </c>
      <c r="H209">
        <v>3648</v>
      </c>
      <c r="I209">
        <v>3699</v>
      </c>
      <c r="J209">
        <v>3569</v>
      </c>
      <c r="K209">
        <v>29153</v>
      </c>
      <c r="L209" s="4">
        <f t="shared" si="10"/>
        <v>163.985625</v>
      </c>
      <c r="M209" s="7">
        <f t="shared" si="11"/>
        <v>0.5199074074074036</v>
      </c>
    </row>
    <row r="210" spans="1:13">
      <c r="A210">
        <v>2030</v>
      </c>
      <c r="B210" s="2">
        <f t="shared" si="9"/>
        <v>2.3495370370370371E-2</v>
      </c>
      <c r="C210">
        <v>3640</v>
      </c>
      <c r="D210">
        <v>3650</v>
      </c>
      <c r="E210">
        <v>3663</v>
      </c>
      <c r="F210">
        <v>3647</v>
      </c>
      <c r="G210">
        <v>3637</v>
      </c>
      <c r="H210">
        <v>3648</v>
      </c>
      <c r="I210">
        <v>3699</v>
      </c>
      <c r="J210">
        <v>3569</v>
      </c>
      <c r="K210">
        <v>29153</v>
      </c>
      <c r="L210" s="4">
        <f t="shared" si="10"/>
        <v>163.985625</v>
      </c>
      <c r="M210" s="7">
        <f t="shared" si="11"/>
        <v>0.52002314814814432</v>
      </c>
    </row>
    <row r="211" spans="1:13">
      <c r="A211">
        <v>2040</v>
      </c>
      <c r="B211" s="2">
        <f t="shared" si="9"/>
        <v>2.361111111111111E-2</v>
      </c>
      <c r="C211">
        <v>3640</v>
      </c>
      <c r="D211">
        <v>3650</v>
      </c>
      <c r="E211">
        <v>3663</v>
      </c>
      <c r="F211">
        <v>3647</v>
      </c>
      <c r="G211">
        <v>3637</v>
      </c>
      <c r="H211">
        <v>3648</v>
      </c>
      <c r="I211">
        <v>3699</v>
      </c>
      <c r="J211">
        <v>3569</v>
      </c>
      <c r="K211">
        <v>29153</v>
      </c>
      <c r="L211" s="4">
        <f t="shared" si="10"/>
        <v>163.985625</v>
      </c>
      <c r="M211" s="7">
        <f t="shared" si="11"/>
        <v>0.52013888888888504</v>
      </c>
    </row>
    <row r="212" spans="1:13">
      <c r="A212">
        <v>2050</v>
      </c>
      <c r="B212" s="2">
        <f t="shared" si="9"/>
        <v>2.372685185185185E-2</v>
      </c>
      <c r="C212">
        <v>3640</v>
      </c>
      <c r="D212">
        <v>3650</v>
      </c>
      <c r="E212">
        <v>3663</v>
      </c>
      <c r="F212">
        <v>3647</v>
      </c>
      <c r="G212">
        <v>3637</v>
      </c>
      <c r="H212">
        <v>3648</v>
      </c>
      <c r="I212">
        <v>3698</v>
      </c>
      <c r="J212">
        <v>3569</v>
      </c>
      <c r="K212">
        <v>29152</v>
      </c>
      <c r="L212" s="4">
        <f t="shared" si="10"/>
        <v>163.98000000000002</v>
      </c>
      <c r="M212" s="7">
        <f t="shared" si="11"/>
        <v>0.52025462962962576</v>
      </c>
    </row>
    <row r="213" spans="1:13">
      <c r="A213">
        <v>2060</v>
      </c>
      <c r="B213" s="2">
        <f t="shared" si="9"/>
        <v>2.3842592592592596E-2</v>
      </c>
      <c r="C213">
        <v>3640</v>
      </c>
      <c r="D213">
        <v>3650</v>
      </c>
      <c r="E213">
        <v>3663</v>
      </c>
      <c r="F213">
        <v>3647</v>
      </c>
      <c r="G213">
        <v>3637</v>
      </c>
      <c r="H213">
        <v>3648</v>
      </c>
      <c r="I213">
        <v>3698</v>
      </c>
      <c r="J213">
        <v>3569</v>
      </c>
      <c r="K213">
        <v>29152</v>
      </c>
      <c r="L213" s="4">
        <f t="shared" si="10"/>
        <v>163.98000000000002</v>
      </c>
      <c r="M213" s="7">
        <f t="shared" si="11"/>
        <v>0.52037037037036649</v>
      </c>
    </row>
    <row r="214" spans="1:13">
      <c r="A214">
        <v>2070</v>
      </c>
      <c r="B214" s="2">
        <f t="shared" si="9"/>
        <v>2.3958333333333331E-2</v>
      </c>
      <c r="C214">
        <v>3640</v>
      </c>
      <c r="D214">
        <v>3650</v>
      </c>
      <c r="E214">
        <v>3663</v>
      </c>
      <c r="F214">
        <v>3647</v>
      </c>
      <c r="G214">
        <v>3637</v>
      </c>
      <c r="H214">
        <v>3648</v>
      </c>
      <c r="I214">
        <v>3698</v>
      </c>
      <c r="J214">
        <v>3569</v>
      </c>
      <c r="K214">
        <v>29152</v>
      </c>
      <c r="L214" s="4">
        <f t="shared" si="10"/>
        <v>163.98000000000002</v>
      </c>
      <c r="M214" s="7">
        <f t="shared" si="11"/>
        <v>0.52048611111110721</v>
      </c>
    </row>
    <row r="215" spans="1:13">
      <c r="A215">
        <v>2080</v>
      </c>
      <c r="B215" s="2">
        <f t="shared" si="9"/>
        <v>2.4074074074074071E-2</v>
      </c>
      <c r="C215">
        <v>3640</v>
      </c>
      <c r="D215">
        <v>3650</v>
      </c>
      <c r="E215">
        <v>3663</v>
      </c>
      <c r="F215">
        <v>3647</v>
      </c>
      <c r="G215">
        <v>3637</v>
      </c>
      <c r="H215">
        <v>3648</v>
      </c>
      <c r="I215">
        <v>3697</v>
      </c>
      <c r="J215">
        <v>3569</v>
      </c>
      <c r="K215">
        <v>29151</v>
      </c>
      <c r="L215" s="4">
        <f t="shared" si="10"/>
        <v>163.97437500000001</v>
      </c>
      <c r="M215" s="7">
        <f t="shared" si="11"/>
        <v>0.52060185185184793</v>
      </c>
    </row>
    <row r="216" spans="1:13">
      <c r="A216">
        <v>2090</v>
      </c>
      <c r="B216" s="2">
        <f t="shared" si="9"/>
        <v>2.4189814814814817E-2</v>
      </c>
      <c r="C216">
        <v>3640</v>
      </c>
      <c r="D216">
        <v>3650</v>
      </c>
      <c r="E216">
        <v>3663</v>
      </c>
      <c r="F216">
        <v>3647</v>
      </c>
      <c r="G216">
        <v>3637</v>
      </c>
      <c r="H216">
        <v>3648</v>
      </c>
      <c r="I216">
        <v>3697</v>
      </c>
      <c r="J216">
        <v>3569</v>
      </c>
      <c r="K216">
        <v>29151</v>
      </c>
      <c r="L216" s="4">
        <f t="shared" si="10"/>
        <v>163.97437500000001</v>
      </c>
      <c r="M216" s="7">
        <f t="shared" si="11"/>
        <v>0.52071759259258865</v>
      </c>
    </row>
    <row r="217" spans="1:13">
      <c r="A217">
        <v>2100</v>
      </c>
      <c r="B217" s="2">
        <f t="shared" si="9"/>
        <v>2.4305555555555556E-2</v>
      </c>
      <c r="C217">
        <v>3640</v>
      </c>
      <c r="D217">
        <v>3650</v>
      </c>
      <c r="E217">
        <v>3663</v>
      </c>
      <c r="F217">
        <v>3647</v>
      </c>
      <c r="G217">
        <v>3637</v>
      </c>
      <c r="H217">
        <v>3648</v>
      </c>
      <c r="I217">
        <v>3697</v>
      </c>
      <c r="J217">
        <v>3569</v>
      </c>
      <c r="K217">
        <v>29151</v>
      </c>
      <c r="L217" s="4">
        <f t="shared" si="10"/>
        <v>163.97437500000001</v>
      </c>
      <c r="M217" s="7">
        <f t="shared" si="11"/>
        <v>0.52083333333332937</v>
      </c>
    </row>
    <row r="218" spans="1:13">
      <c r="A218">
        <v>2110</v>
      </c>
      <c r="B218" s="2">
        <f t="shared" si="9"/>
        <v>2.4421296296296292E-2</v>
      </c>
      <c r="C218">
        <v>3640</v>
      </c>
      <c r="D218">
        <v>3650</v>
      </c>
      <c r="E218">
        <v>3663</v>
      </c>
      <c r="F218">
        <v>3647</v>
      </c>
      <c r="G218">
        <v>3637</v>
      </c>
      <c r="H218">
        <v>3648</v>
      </c>
      <c r="I218">
        <v>3697</v>
      </c>
      <c r="J218">
        <v>3569</v>
      </c>
      <c r="K218">
        <v>29151</v>
      </c>
      <c r="L218" s="4">
        <f t="shared" si="10"/>
        <v>163.97437500000001</v>
      </c>
      <c r="M218" s="7">
        <f t="shared" si="11"/>
        <v>0.5209490740740701</v>
      </c>
    </row>
    <row r="219" spans="1:13">
      <c r="A219">
        <v>2120</v>
      </c>
      <c r="B219" s="2">
        <f t="shared" si="9"/>
        <v>2.4537037037037038E-2</v>
      </c>
      <c r="C219">
        <v>3640</v>
      </c>
      <c r="D219">
        <v>3650</v>
      </c>
      <c r="E219">
        <v>3663</v>
      </c>
      <c r="F219">
        <v>3647</v>
      </c>
      <c r="G219">
        <v>3637</v>
      </c>
      <c r="H219">
        <v>3648</v>
      </c>
      <c r="I219">
        <v>3697</v>
      </c>
      <c r="J219">
        <v>3569</v>
      </c>
      <c r="K219">
        <v>29151</v>
      </c>
      <c r="L219" s="4">
        <f t="shared" si="10"/>
        <v>163.97437500000001</v>
      </c>
      <c r="M219" s="7">
        <f t="shared" si="11"/>
        <v>0.52106481481481082</v>
      </c>
    </row>
    <row r="220" spans="1:13">
      <c r="A220">
        <v>2130</v>
      </c>
      <c r="B220" s="2">
        <f t="shared" si="9"/>
        <v>2.4652777777777777E-2</v>
      </c>
      <c r="C220">
        <v>3640</v>
      </c>
      <c r="D220">
        <v>3650</v>
      </c>
      <c r="E220">
        <v>3663</v>
      </c>
      <c r="F220">
        <v>3647</v>
      </c>
      <c r="G220">
        <v>3637</v>
      </c>
      <c r="H220">
        <v>3648</v>
      </c>
      <c r="I220">
        <v>3697</v>
      </c>
      <c r="J220">
        <v>3569</v>
      </c>
      <c r="K220">
        <v>29151</v>
      </c>
      <c r="L220" s="4">
        <f t="shared" si="10"/>
        <v>163.97437500000001</v>
      </c>
      <c r="M220" s="7">
        <f t="shared" si="11"/>
        <v>0.52118055555555154</v>
      </c>
    </row>
    <row r="221" spans="1:13">
      <c r="A221">
        <v>2140</v>
      </c>
      <c r="B221" s="2">
        <f t="shared" si="9"/>
        <v>2.476851851851852E-2</v>
      </c>
      <c r="C221">
        <v>3640</v>
      </c>
      <c r="D221">
        <v>3650</v>
      </c>
      <c r="E221">
        <v>3663</v>
      </c>
      <c r="F221">
        <v>3647</v>
      </c>
      <c r="G221">
        <v>3637</v>
      </c>
      <c r="H221">
        <v>3648</v>
      </c>
      <c r="I221">
        <v>3697</v>
      </c>
      <c r="J221">
        <v>3569</v>
      </c>
      <c r="K221">
        <v>29151</v>
      </c>
      <c r="L221" s="4">
        <f t="shared" si="10"/>
        <v>163.97437500000001</v>
      </c>
      <c r="M221" s="7">
        <f t="shared" si="11"/>
        <v>0.52129629629629226</v>
      </c>
    </row>
    <row r="222" spans="1:13">
      <c r="A222">
        <v>2150</v>
      </c>
      <c r="B222" s="2">
        <f t="shared" si="9"/>
        <v>2.4884259259259259E-2</v>
      </c>
      <c r="C222">
        <v>3640</v>
      </c>
      <c r="D222">
        <v>3650</v>
      </c>
      <c r="E222">
        <v>3663</v>
      </c>
      <c r="F222">
        <v>3646</v>
      </c>
      <c r="G222">
        <v>3637</v>
      </c>
      <c r="H222">
        <v>3648</v>
      </c>
      <c r="I222">
        <v>3697</v>
      </c>
      <c r="J222">
        <v>3570</v>
      </c>
      <c r="K222">
        <v>29151</v>
      </c>
      <c r="L222" s="4">
        <f t="shared" si="10"/>
        <v>163.97437500000001</v>
      </c>
      <c r="M222" s="7">
        <f t="shared" si="11"/>
        <v>0.52141203703703298</v>
      </c>
    </row>
    <row r="223" spans="1:13">
      <c r="A223">
        <v>2160</v>
      </c>
      <c r="B223" s="2">
        <f t="shared" si="9"/>
        <v>2.4999999999999998E-2</v>
      </c>
      <c r="C223">
        <v>3640</v>
      </c>
      <c r="D223">
        <v>3650</v>
      </c>
      <c r="E223">
        <v>3663</v>
      </c>
      <c r="F223">
        <v>3647</v>
      </c>
      <c r="G223">
        <v>3637</v>
      </c>
      <c r="H223">
        <v>3648</v>
      </c>
      <c r="I223">
        <v>3697</v>
      </c>
      <c r="J223">
        <v>3570</v>
      </c>
      <c r="K223">
        <v>29152</v>
      </c>
      <c r="L223" s="4">
        <f t="shared" si="10"/>
        <v>163.98000000000002</v>
      </c>
      <c r="M223" s="7">
        <f t="shared" si="11"/>
        <v>0.5215277777777737</v>
      </c>
    </row>
    <row r="224" spans="1:13">
      <c r="A224">
        <v>2170</v>
      </c>
      <c r="B224" s="2">
        <f t="shared" si="9"/>
        <v>2.5115740740740741E-2</v>
      </c>
      <c r="C224">
        <v>3640</v>
      </c>
      <c r="D224">
        <v>3650</v>
      </c>
      <c r="E224">
        <v>3663</v>
      </c>
      <c r="F224">
        <v>3647</v>
      </c>
      <c r="G224">
        <v>3637</v>
      </c>
      <c r="H224">
        <v>3648</v>
      </c>
      <c r="I224">
        <v>3697</v>
      </c>
      <c r="J224">
        <v>3571</v>
      </c>
      <c r="K224">
        <v>29153</v>
      </c>
      <c r="L224" s="4">
        <f t="shared" si="10"/>
        <v>163.985625</v>
      </c>
      <c r="M224" s="7">
        <f t="shared" si="11"/>
        <v>0.52164351851851443</v>
      </c>
    </row>
    <row r="225" spans="1:13">
      <c r="A225">
        <v>2180</v>
      </c>
      <c r="B225" s="2">
        <f t="shared" si="9"/>
        <v>2.5231481481481483E-2</v>
      </c>
      <c r="C225">
        <v>3640</v>
      </c>
      <c r="D225">
        <v>3650</v>
      </c>
      <c r="E225">
        <v>3663</v>
      </c>
      <c r="F225">
        <v>3647</v>
      </c>
      <c r="G225">
        <v>3637</v>
      </c>
      <c r="H225">
        <v>3648</v>
      </c>
      <c r="I225">
        <v>3697</v>
      </c>
      <c r="J225">
        <v>3573</v>
      </c>
      <c r="K225">
        <v>29155</v>
      </c>
      <c r="L225" s="4">
        <f t="shared" si="10"/>
        <v>163.99687500000002</v>
      </c>
      <c r="M225" s="7">
        <f t="shared" si="11"/>
        <v>0.52175925925925515</v>
      </c>
    </row>
    <row r="226" spans="1:13">
      <c r="A226">
        <v>2190</v>
      </c>
      <c r="B226" s="2">
        <f t="shared" si="9"/>
        <v>2.5347222222222219E-2</v>
      </c>
      <c r="C226">
        <v>3640</v>
      </c>
      <c r="D226">
        <v>3650</v>
      </c>
      <c r="E226">
        <v>3663</v>
      </c>
      <c r="F226">
        <v>3647</v>
      </c>
      <c r="G226">
        <v>3637</v>
      </c>
      <c r="H226">
        <v>3648</v>
      </c>
      <c r="I226">
        <v>3697</v>
      </c>
      <c r="J226">
        <v>3573</v>
      </c>
      <c r="K226">
        <v>29155</v>
      </c>
      <c r="L226" s="4">
        <f t="shared" si="10"/>
        <v>163.99687500000002</v>
      </c>
      <c r="M226" s="7">
        <f t="shared" si="11"/>
        <v>0.52187499999999587</v>
      </c>
    </row>
    <row r="227" spans="1:13">
      <c r="A227">
        <v>2200</v>
      </c>
      <c r="B227" s="2">
        <f t="shared" si="9"/>
        <v>2.5462962962962962E-2</v>
      </c>
      <c r="C227">
        <v>3640</v>
      </c>
      <c r="D227">
        <v>3650</v>
      </c>
      <c r="E227">
        <v>3663</v>
      </c>
      <c r="F227">
        <v>3647</v>
      </c>
      <c r="G227">
        <v>3637</v>
      </c>
      <c r="H227">
        <v>3648</v>
      </c>
      <c r="I227">
        <v>3697</v>
      </c>
      <c r="J227">
        <v>3574</v>
      </c>
      <c r="K227">
        <v>29156</v>
      </c>
      <c r="L227" s="4">
        <f t="shared" si="10"/>
        <v>164.0025</v>
      </c>
      <c r="M227" s="7">
        <f t="shared" si="11"/>
        <v>0.52199074074073659</v>
      </c>
    </row>
    <row r="228" spans="1:13">
      <c r="A228">
        <v>2210</v>
      </c>
      <c r="B228" s="2">
        <f t="shared" si="9"/>
        <v>2.5578703703703704E-2</v>
      </c>
      <c r="C228">
        <v>3640</v>
      </c>
      <c r="D228">
        <v>3650</v>
      </c>
      <c r="E228">
        <v>3663</v>
      </c>
      <c r="F228">
        <v>3647</v>
      </c>
      <c r="G228">
        <v>3636</v>
      </c>
      <c r="H228">
        <v>3648</v>
      </c>
      <c r="I228">
        <v>3697</v>
      </c>
      <c r="J228">
        <v>3574</v>
      </c>
      <c r="K228">
        <v>29155</v>
      </c>
      <c r="L228" s="4">
        <f t="shared" si="10"/>
        <v>163.99687500000002</v>
      </c>
      <c r="M228" s="7">
        <f t="shared" si="11"/>
        <v>0.52210648148147731</v>
      </c>
    </row>
    <row r="229" spans="1:13">
      <c r="A229">
        <v>2220</v>
      </c>
      <c r="B229" s="2">
        <f t="shared" si="9"/>
        <v>2.5694444444444447E-2</v>
      </c>
      <c r="C229">
        <v>3640</v>
      </c>
      <c r="D229">
        <v>3650</v>
      </c>
      <c r="E229">
        <v>3663</v>
      </c>
      <c r="F229">
        <v>3647</v>
      </c>
      <c r="G229">
        <v>3637</v>
      </c>
      <c r="H229">
        <v>3648</v>
      </c>
      <c r="I229">
        <v>3697</v>
      </c>
      <c r="J229">
        <v>3574</v>
      </c>
      <c r="K229">
        <v>29156</v>
      </c>
      <c r="L229" s="4">
        <f t="shared" si="10"/>
        <v>164.0025</v>
      </c>
      <c r="M229" s="7">
        <f t="shared" si="11"/>
        <v>0.52222222222221804</v>
      </c>
    </row>
    <row r="230" spans="1:13">
      <c r="A230">
        <v>2230</v>
      </c>
      <c r="B230" s="2">
        <f t="shared" si="9"/>
        <v>2.5810185185185183E-2</v>
      </c>
      <c r="C230">
        <v>3640</v>
      </c>
      <c r="D230">
        <v>3650</v>
      </c>
      <c r="E230">
        <v>3663</v>
      </c>
      <c r="F230">
        <v>3646</v>
      </c>
      <c r="G230">
        <v>3637</v>
      </c>
      <c r="H230">
        <v>3648</v>
      </c>
      <c r="I230">
        <v>3697</v>
      </c>
      <c r="J230">
        <v>3574</v>
      </c>
      <c r="K230">
        <v>29155</v>
      </c>
      <c r="L230" s="4">
        <f t="shared" si="10"/>
        <v>163.99687500000002</v>
      </c>
      <c r="M230" s="7">
        <f t="shared" si="11"/>
        <v>0.52233796296295876</v>
      </c>
    </row>
    <row r="231" spans="1:13">
      <c r="A231">
        <v>2240</v>
      </c>
      <c r="B231" s="2">
        <f t="shared" si="9"/>
        <v>2.5925925925925925E-2</v>
      </c>
      <c r="C231">
        <v>3640</v>
      </c>
      <c r="D231">
        <v>3650</v>
      </c>
      <c r="E231">
        <v>3663</v>
      </c>
      <c r="F231">
        <v>3647</v>
      </c>
      <c r="G231">
        <v>3637</v>
      </c>
      <c r="H231">
        <v>3648</v>
      </c>
      <c r="I231">
        <v>3697</v>
      </c>
      <c r="J231">
        <v>3574</v>
      </c>
      <c r="K231">
        <v>29156</v>
      </c>
      <c r="L231" s="4">
        <f t="shared" si="10"/>
        <v>164.0025</v>
      </c>
      <c r="M231" s="7">
        <f t="shared" si="11"/>
        <v>0.52245370370369948</v>
      </c>
    </row>
    <row r="232" spans="1:13">
      <c r="A232">
        <v>2250</v>
      </c>
      <c r="B232" s="2">
        <f t="shared" si="9"/>
        <v>2.6041666666666668E-2</v>
      </c>
      <c r="C232">
        <v>3640</v>
      </c>
      <c r="D232">
        <v>3650</v>
      </c>
      <c r="E232">
        <v>3663</v>
      </c>
      <c r="F232">
        <v>3647</v>
      </c>
      <c r="G232">
        <v>3637</v>
      </c>
      <c r="H232">
        <v>3648</v>
      </c>
      <c r="I232">
        <v>3697</v>
      </c>
      <c r="J232">
        <v>3574</v>
      </c>
      <c r="K232">
        <v>29156</v>
      </c>
      <c r="L232" s="4">
        <f t="shared" si="10"/>
        <v>164.0025</v>
      </c>
      <c r="M232" s="7">
        <f t="shared" si="11"/>
        <v>0.5225694444444402</v>
      </c>
    </row>
    <row r="233" spans="1:13">
      <c r="A233">
        <v>2260</v>
      </c>
      <c r="B233" s="2">
        <f t="shared" si="9"/>
        <v>2.6157407407407407E-2</v>
      </c>
      <c r="C233">
        <v>3640</v>
      </c>
      <c r="D233">
        <v>3650</v>
      </c>
      <c r="E233">
        <v>3663</v>
      </c>
      <c r="F233">
        <v>3647</v>
      </c>
      <c r="G233">
        <v>3637</v>
      </c>
      <c r="H233">
        <v>3648</v>
      </c>
      <c r="I233">
        <v>3697</v>
      </c>
      <c r="J233">
        <v>3574</v>
      </c>
      <c r="K233">
        <v>29156</v>
      </c>
      <c r="L233" s="4">
        <f t="shared" si="10"/>
        <v>164.0025</v>
      </c>
      <c r="M233" s="7">
        <f t="shared" si="11"/>
        <v>0.52268518518518092</v>
      </c>
    </row>
    <row r="234" spans="1:13">
      <c r="A234">
        <v>2270</v>
      </c>
      <c r="B234" s="2">
        <f t="shared" si="9"/>
        <v>2.6273148148148153E-2</v>
      </c>
      <c r="C234">
        <v>3640</v>
      </c>
      <c r="D234">
        <v>3650</v>
      </c>
      <c r="E234">
        <v>3663</v>
      </c>
      <c r="F234">
        <v>3647</v>
      </c>
      <c r="G234">
        <v>3637</v>
      </c>
      <c r="H234">
        <v>3648</v>
      </c>
      <c r="I234">
        <v>3697</v>
      </c>
      <c r="J234">
        <v>3574</v>
      </c>
      <c r="K234">
        <v>29156</v>
      </c>
      <c r="L234" s="4">
        <f t="shared" si="10"/>
        <v>164.0025</v>
      </c>
      <c r="M234" s="7">
        <f t="shared" si="11"/>
        <v>0.52280092592592164</v>
      </c>
    </row>
    <row r="235" spans="1:13">
      <c r="A235">
        <v>2280</v>
      </c>
      <c r="B235" s="2">
        <f t="shared" si="9"/>
        <v>2.6388888888888889E-2</v>
      </c>
      <c r="C235">
        <v>3640</v>
      </c>
      <c r="D235">
        <v>3650</v>
      </c>
      <c r="E235">
        <v>3663</v>
      </c>
      <c r="F235">
        <v>3646</v>
      </c>
      <c r="G235">
        <v>3637</v>
      </c>
      <c r="H235">
        <v>3648</v>
      </c>
      <c r="I235">
        <v>3697</v>
      </c>
      <c r="J235">
        <v>3574</v>
      </c>
      <c r="K235">
        <v>29155</v>
      </c>
      <c r="L235" s="4">
        <f t="shared" si="10"/>
        <v>163.99687500000002</v>
      </c>
      <c r="M235" s="7">
        <f t="shared" si="11"/>
        <v>0.52291666666666237</v>
      </c>
    </row>
    <row r="236" spans="1:13">
      <c r="A236">
        <v>2290</v>
      </c>
      <c r="B236" s="2">
        <f t="shared" si="9"/>
        <v>2.6504629629629628E-2</v>
      </c>
      <c r="C236">
        <v>3640</v>
      </c>
      <c r="D236">
        <v>3650</v>
      </c>
      <c r="E236">
        <v>3663</v>
      </c>
      <c r="F236">
        <v>3647</v>
      </c>
      <c r="G236">
        <v>3637</v>
      </c>
      <c r="H236">
        <v>3648</v>
      </c>
      <c r="I236">
        <v>3697</v>
      </c>
      <c r="J236">
        <v>3574</v>
      </c>
      <c r="K236">
        <v>29156</v>
      </c>
      <c r="L236" s="4">
        <f t="shared" si="10"/>
        <v>164.0025</v>
      </c>
      <c r="M236" s="7">
        <f t="shared" si="11"/>
        <v>0.52303240740740309</v>
      </c>
    </row>
    <row r="237" spans="1:13">
      <c r="A237">
        <v>2300</v>
      </c>
      <c r="B237" s="2">
        <f t="shared" si="9"/>
        <v>2.6620370370370374E-2</v>
      </c>
      <c r="C237">
        <v>3640</v>
      </c>
      <c r="D237">
        <v>3650</v>
      </c>
      <c r="E237">
        <v>3663</v>
      </c>
      <c r="F237">
        <v>3646</v>
      </c>
      <c r="G237">
        <v>3637</v>
      </c>
      <c r="H237">
        <v>3648</v>
      </c>
      <c r="I237">
        <v>3697</v>
      </c>
      <c r="J237">
        <v>3574</v>
      </c>
      <c r="K237">
        <v>29155</v>
      </c>
      <c r="L237" s="4">
        <f t="shared" si="10"/>
        <v>163.99687500000002</v>
      </c>
      <c r="M237" s="7">
        <f t="shared" si="11"/>
        <v>0.52314814814814381</v>
      </c>
    </row>
    <row r="238" spans="1:13">
      <c r="A238">
        <v>2310</v>
      </c>
      <c r="B238" s="2">
        <f t="shared" si="9"/>
        <v>2.6736111111111113E-2</v>
      </c>
      <c r="C238">
        <v>3640</v>
      </c>
      <c r="D238">
        <v>3650</v>
      </c>
      <c r="E238">
        <v>3663</v>
      </c>
      <c r="F238">
        <v>3646</v>
      </c>
      <c r="G238">
        <v>3637</v>
      </c>
      <c r="H238">
        <v>3648</v>
      </c>
      <c r="I238">
        <v>3697</v>
      </c>
      <c r="J238">
        <v>3574</v>
      </c>
      <c r="K238">
        <v>29155</v>
      </c>
      <c r="L238" s="4">
        <f t="shared" si="10"/>
        <v>163.99687500000002</v>
      </c>
      <c r="M238" s="7">
        <f t="shared" si="11"/>
        <v>0.52326388888888453</v>
      </c>
    </row>
    <row r="239" spans="1:13">
      <c r="A239">
        <v>2320</v>
      </c>
      <c r="B239" s="2">
        <f t="shared" si="9"/>
        <v>2.6851851851851849E-2</v>
      </c>
      <c r="C239">
        <v>3640</v>
      </c>
      <c r="D239">
        <v>3650</v>
      </c>
      <c r="E239">
        <v>3663</v>
      </c>
      <c r="F239">
        <v>3646</v>
      </c>
      <c r="G239">
        <v>3637</v>
      </c>
      <c r="H239">
        <v>3648</v>
      </c>
      <c r="I239">
        <v>3697</v>
      </c>
      <c r="J239">
        <v>3574</v>
      </c>
      <c r="K239">
        <v>29155</v>
      </c>
      <c r="L239" s="4">
        <f t="shared" si="10"/>
        <v>163.99687500000002</v>
      </c>
      <c r="M239" s="7">
        <f t="shared" si="11"/>
        <v>0.52337962962962525</v>
      </c>
    </row>
    <row r="240" spans="1:13">
      <c r="A240">
        <v>2330</v>
      </c>
      <c r="B240" s="2">
        <f t="shared" si="9"/>
        <v>2.6967592592592595E-2</v>
      </c>
      <c r="C240">
        <v>3640</v>
      </c>
      <c r="D240">
        <v>3650</v>
      </c>
      <c r="E240">
        <v>3663</v>
      </c>
      <c r="F240">
        <v>3647</v>
      </c>
      <c r="G240">
        <v>3637</v>
      </c>
      <c r="H240">
        <v>3648</v>
      </c>
      <c r="I240">
        <v>3697</v>
      </c>
      <c r="J240">
        <v>3574</v>
      </c>
      <c r="K240">
        <v>29156</v>
      </c>
      <c r="L240" s="4">
        <f t="shared" si="10"/>
        <v>164.0025</v>
      </c>
      <c r="M240" s="7">
        <f t="shared" si="11"/>
        <v>0.52349537037036598</v>
      </c>
    </row>
    <row r="241" spans="1:13">
      <c r="A241">
        <v>2340</v>
      </c>
      <c r="B241" s="2">
        <f t="shared" si="9"/>
        <v>2.7083333333333334E-2</v>
      </c>
      <c r="C241">
        <v>3640</v>
      </c>
      <c r="D241">
        <v>3650</v>
      </c>
      <c r="E241">
        <v>3663</v>
      </c>
      <c r="F241">
        <v>3646</v>
      </c>
      <c r="G241">
        <v>3637</v>
      </c>
      <c r="H241">
        <v>3648</v>
      </c>
      <c r="I241">
        <v>3697</v>
      </c>
      <c r="J241">
        <v>3574</v>
      </c>
      <c r="K241">
        <v>29155</v>
      </c>
      <c r="L241" s="4">
        <f t="shared" si="10"/>
        <v>163.99687500000002</v>
      </c>
      <c r="M241" s="7">
        <f t="shared" si="11"/>
        <v>0.5236111111111067</v>
      </c>
    </row>
    <row r="242" spans="1:13">
      <c r="A242">
        <v>2350</v>
      </c>
      <c r="B242" s="2">
        <f t="shared" si="9"/>
        <v>2.7199074074074073E-2</v>
      </c>
      <c r="C242">
        <v>3640</v>
      </c>
      <c r="D242">
        <v>3650</v>
      </c>
      <c r="E242">
        <v>3663</v>
      </c>
      <c r="F242">
        <v>3646</v>
      </c>
      <c r="G242">
        <v>3637</v>
      </c>
      <c r="H242">
        <v>3648</v>
      </c>
      <c r="I242">
        <v>3697</v>
      </c>
      <c r="J242">
        <v>3575</v>
      </c>
      <c r="K242">
        <v>29156</v>
      </c>
      <c r="L242" s="4">
        <f t="shared" si="10"/>
        <v>164.0025</v>
      </c>
      <c r="M242" s="7">
        <f t="shared" si="11"/>
        <v>0.52372685185184742</v>
      </c>
    </row>
    <row r="243" spans="1:13">
      <c r="A243">
        <v>2360</v>
      </c>
      <c r="B243" s="2">
        <f t="shared" si="9"/>
        <v>2.7314814814814816E-2</v>
      </c>
      <c r="C243">
        <v>3640</v>
      </c>
      <c r="D243">
        <v>3650</v>
      </c>
      <c r="E243">
        <v>3663</v>
      </c>
      <c r="F243">
        <v>3646</v>
      </c>
      <c r="G243">
        <v>3637</v>
      </c>
      <c r="H243">
        <v>3648</v>
      </c>
      <c r="I243">
        <v>3697</v>
      </c>
      <c r="J243">
        <v>3575</v>
      </c>
      <c r="K243">
        <v>29156</v>
      </c>
      <c r="L243" s="4">
        <f t="shared" si="10"/>
        <v>164.0025</v>
      </c>
      <c r="M243" s="7">
        <f t="shared" si="11"/>
        <v>0.52384259259258814</v>
      </c>
    </row>
    <row r="244" spans="1:13">
      <c r="A244">
        <v>2370</v>
      </c>
      <c r="B244" s="2">
        <f t="shared" si="9"/>
        <v>2.7430555555555555E-2</v>
      </c>
      <c r="C244">
        <v>3640</v>
      </c>
      <c r="D244">
        <v>3650</v>
      </c>
      <c r="E244">
        <v>3663</v>
      </c>
      <c r="F244">
        <v>3646</v>
      </c>
      <c r="G244">
        <v>3637</v>
      </c>
      <c r="H244">
        <v>3648</v>
      </c>
      <c r="I244">
        <v>3697</v>
      </c>
      <c r="J244">
        <v>3576</v>
      </c>
      <c r="K244">
        <v>29157</v>
      </c>
      <c r="L244" s="4">
        <f t="shared" si="10"/>
        <v>164.00812500000001</v>
      </c>
      <c r="M244" s="7">
        <f t="shared" si="11"/>
        <v>0.52395833333332886</v>
      </c>
    </row>
    <row r="245" spans="1:13">
      <c r="A245">
        <v>2380</v>
      </c>
      <c r="B245" s="2">
        <f t="shared" si="9"/>
        <v>2.7546296296296294E-2</v>
      </c>
      <c r="C245">
        <v>3640</v>
      </c>
      <c r="D245">
        <v>3650</v>
      </c>
      <c r="E245">
        <v>3663</v>
      </c>
      <c r="F245">
        <v>3646</v>
      </c>
      <c r="G245">
        <v>3637</v>
      </c>
      <c r="H245">
        <v>3648</v>
      </c>
      <c r="I245">
        <v>3696</v>
      </c>
      <c r="J245">
        <v>3579</v>
      </c>
      <c r="K245">
        <v>29159</v>
      </c>
      <c r="L245" s="4">
        <f t="shared" si="10"/>
        <v>164.019375</v>
      </c>
      <c r="M245" s="7">
        <f t="shared" si="11"/>
        <v>0.52407407407406958</v>
      </c>
    </row>
    <row r="246" spans="1:13">
      <c r="A246">
        <v>2390</v>
      </c>
      <c r="B246" s="2">
        <f t="shared" si="9"/>
        <v>2.7662037037037041E-2</v>
      </c>
      <c r="C246">
        <v>3640</v>
      </c>
      <c r="D246">
        <v>3650</v>
      </c>
      <c r="E246">
        <v>3663</v>
      </c>
      <c r="F246">
        <v>3647</v>
      </c>
      <c r="G246">
        <v>3637</v>
      </c>
      <c r="H246">
        <v>3648</v>
      </c>
      <c r="I246">
        <v>3696</v>
      </c>
      <c r="J246">
        <v>3579</v>
      </c>
      <c r="K246">
        <v>29160</v>
      </c>
      <c r="L246" s="4">
        <f t="shared" si="10"/>
        <v>164.02500000000001</v>
      </c>
      <c r="M246" s="7">
        <f t="shared" si="11"/>
        <v>0.52418981481481031</v>
      </c>
    </row>
    <row r="247" spans="1:13">
      <c r="A247">
        <v>2400</v>
      </c>
      <c r="B247" s="2">
        <f t="shared" si="9"/>
        <v>2.7777777777777776E-2</v>
      </c>
      <c r="C247">
        <v>3640</v>
      </c>
      <c r="D247">
        <v>3650</v>
      </c>
      <c r="E247">
        <v>3663</v>
      </c>
      <c r="F247">
        <v>3646</v>
      </c>
      <c r="G247">
        <v>3637</v>
      </c>
      <c r="H247">
        <v>3648</v>
      </c>
      <c r="I247">
        <v>3696</v>
      </c>
      <c r="J247">
        <v>3579</v>
      </c>
      <c r="K247">
        <v>29159</v>
      </c>
      <c r="L247" s="4">
        <f t="shared" si="10"/>
        <v>164.019375</v>
      </c>
      <c r="M247" s="7">
        <f t="shared" si="11"/>
        <v>0.52430555555555103</v>
      </c>
    </row>
    <row r="248" spans="1:13">
      <c r="A248">
        <v>2410</v>
      </c>
      <c r="B248" s="2">
        <f t="shared" si="9"/>
        <v>2.7893518518518515E-2</v>
      </c>
      <c r="C248">
        <v>3640</v>
      </c>
      <c r="D248">
        <v>3650</v>
      </c>
      <c r="E248">
        <v>3663</v>
      </c>
      <c r="F248">
        <v>3646</v>
      </c>
      <c r="G248">
        <v>3637</v>
      </c>
      <c r="H248">
        <v>3648</v>
      </c>
      <c r="I248">
        <v>3696</v>
      </c>
      <c r="J248">
        <v>3579</v>
      </c>
      <c r="K248">
        <v>29159</v>
      </c>
      <c r="L248" s="4">
        <f t="shared" si="10"/>
        <v>164.019375</v>
      </c>
      <c r="M248" s="7">
        <f t="shared" si="11"/>
        <v>0.52442129629629175</v>
      </c>
    </row>
    <row r="249" spans="1:13">
      <c r="A249">
        <v>2420</v>
      </c>
      <c r="B249" s="2">
        <f t="shared" si="9"/>
        <v>2.8009259259259262E-2</v>
      </c>
      <c r="C249">
        <v>3640</v>
      </c>
      <c r="D249">
        <v>3650</v>
      </c>
      <c r="E249">
        <v>3663</v>
      </c>
      <c r="F249">
        <v>3646</v>
      </c>
      <c r="G249">
        <v>3637</v>
      </c>
      <c r="H249">
        <v>3648</v>
      </c>
      <c r="I249">
        <v>3696</v>
      </c>
      <c r="J249">
        <v>3579</v>
      </c>
      <c r="K249">
        <v>29159</v>
      </c>
      <c r="L249" s="4">
        <f t="shared" si="10"/>
        <v>164.019375</v>
      </c>
      <c r="M249" s="7">
        <f t="shared" si="11"/>
        <v>0.52453703703703247</v>
      </c>
    </row>
    <row r="250" spans="1:13">
      <c r="A250">
        <v>2430</v>
      </c>
      <c r="B250" s="2">
        <f t="shared" si="9"/>
        <v>2.8125000000000001E-2</v>
      </c>
      <c r="C250">
        <v>3640</v>
      </c>
      <c r="D250">
        <v>3650</v>
      </c>
      <c r="E250">
        <v>3663</v>
      </c>
      <c r="F250">
        <v>3647</v>
      </c>
      <c r="G250">
        <v>3637</v>
      </c>
      <c r="H250">
        <v>3648</v>
      </c>
      <c r="I250">
        <v>3696</v>
      </c>
      <c r="J250">
        <v>3579</v>
      </c>
      <c r="K250">
        <v>29160</v>
      </c>
      <c r="L250" s="4">
        <f t="shared" si="10"/>
        <v>164.02500000000001</v>
      </c>
      <c r="M250" s="7">
        <f t="shared" si="11"/>
        <v>0.52465277777777319</v>
      </c>
    </row>
    <row r="251" spans="1:13">
      <c r="A251">
        <v>2440</v>
      </c>
      <c r="B251" s="2">
        <f t="shared" si="9"/>
        <v>2.8240740740740736E-2</v>
      </c>
      <c r="C251">
        <v>3640</v>
      </c>
      <c r="D251">
        <v>3650</v>
      </c>
      <c r="E251">
        <v>3663</v>
      </c>
      <c r="F251">
        <v>3647</v>
      </c>
      <c r="G251">
        <v>3637</v>
      </c>
      <c r="H251">
        <v>3648</v>
      </c>
      <c r="I251">
        <v>3696</v>
      </c>
      <c r="J251">
        <v>3579</v>
      </c>
      <c r="K251">
        <v>29160</v>
      </c>
      <c r="L251" s="4">
        <f t="shared" si="10"/>
        <v>164.02500000000001</v>
      </c>
      <c r="M251" s="7">
        <f t="shared" si="11"/>
        <v>0.52476851851851392</v>
      </c>
    </row>
    <row r="252" spans="1:13">
      <c r="A252">
        <v>2450</v>
      </c>
      <c r="B252" s="2">
        <f t="shared" si="9"/>
        <v>2.8356481481481483E-2</v>
      </c>
      <c r="C252">
        <v>3640</v>
      </c>
      <c r="D252">
        <v>3650</v>
      </c>
      <c r="E252">
        <v>3663</v>
      </c>
      <c r="F252">
        <v>3647</v>
      </c>
      <c r="G252">
        <v>3637</v>
      </c>
      <c r="H252">
        <v>3648</v>
      </c>
      <c r="I252">
        <v>3696</v>
      </c>
      <c r="J252">
        <v>3579</v>
      </c>
      <c r="K252">
        <v>29160</v>
      </c>
      <c r="L252" s="4">
        <f t="shared" si="10"/>
        <v>164.02500000000001</v>
      </c>
      <c r="M252" s="7">
        <f t="shared" si="11"/>
        <v>0.52488425925925464</v>
      </c>
    </row>
    <row r="253" spans="1:13">
      <c r="A253">
        <v>2460</v>
      </c>
      <c r="B253" s="2">
        <f t="shared" si="9"/>
        <v>2.8472222222222222E-2</v>
      </c>
      <c r="C253">
        <v>3640</v>
      </c>
      <c r="D253">
        <v>3650</v>
      </c>
      <c r="E253">
        <v>3663</v>
      </c>
      <c r="F253">
        <v>3647</v>
      </c>
      <c r="G253">
        <v>3637</v>
      </c>
      <c r="H253">
        <v>3648</v>
      </c>
      <c r="I253">
        <v>3696</v>
      </c>
      <c r="J253">
        <v>3579</v>
      </c>
      <c r="K253">
        <v>29160</v>
      </c>
      <c r="L253" s="4">
        <f t="shared" si="10"/>
        <v>164.02500000000001</v>
      </c>
      <c r="M253" s="7">
        <f t="shared" si="11"/>
        <v>0.52499999999999536</v>
      </c>
    </row>
    <row r="254" spans="1:13">
      <c r="A254">
        <v>2470</v>
      </c>
      <c r="B254" s="2">
        <f t="shared" si="9"/>
        <v>2.8587962962962964E-2</v>
      </c>
      <c r="C254">
        <v>3640</v>
      </c>
      <c r="D254">
        <v>3650</v>
      </c>
      <c r="E254">
        <v>3663</v>
      </c>
      <c r="F254">
        <v>3647</v>
      </c>
      <c r="G254">
        <v>3637</v>
      </c>
      <c r="H254">
        <v>3648</v>
      </c>
      <c r="I254">
        <v>3696</v>
      </c>
      <c r="J254">
        <v>3579</v>
      </c>
      <c r="K254">
        <v>29160</v>
      </c>
      <c r="L254" s="4">
        <f t="shared" si="10"/>
        <v>164.02500000000001</v>
      </c>
      <c r="M254" s="7">
        <f t="shared" si="11"/>
        <v>0.52511574074073608</v>
      </c>
    </row>
    <row r="255" spans="1:13">
      <c r="A255">
        <v>2480</v>
      </c>
      <c r="B255" s="2">
        <f t="shared" si="9"/>
        <v>2.8703703703703703E-2</v>
      </c>
      <c r="C255">
        <v>3640</v>
      </c>
      <c r="D255">
        <v>3650</v>
      </c>
      <c r="E255">
        <v>3663</v>
      </c>
      <c r="F255">
        <v>3646</v>
      </c>
      <c r="G255">
        <v>3637</v>
      </c>
      <c r="H255">
        <v>3648</v>
      </c>
      <c r="I255">
        <v>3694</v>
      </c>
      <c r="J255">
        <v>3579</v>
      </c>
      <c r="K255">
        <v>29157</v>
      </c>
      <c r="L255" s="4">
        <f t="shared" si="10"/>
        <v>164.00812500000001</v>
      </c>
      <c r="M255" s="7">
        <f t="shared" si="11"/>
        <v>0.5252314814814768</v>
      </c>
    </row>
    <row r="256" spans="1:13">
      <c r="A256">
        <v>2490</v>
      </c>
      <c r="B256" s="2">
        <f t="shared" si="9"/>
        <v>2.8819444444444443E-2</v>
      </c>
      <c r="C256">
        <v>3640</v>
      </c>
      <c r="D256">
        <v>3650</v>
      </c>
      <c r="E256">
        <v>3663</v>
      </c>
      <c r="F256">
        <v>3646</v>
      </c>
      <c r="G256">
        <v>3637</v>
      </c>
      <c r="H256">
        <v>3648</v>
      </c>
      <c r="I256">
        <v>3696</v>
      </c>
      <c r="J256">
        <v>3579</v>
      </c>
      <c r="K256">
        <v>29159</v>
      </c>
      <c r="L256" s="4">
        <f t="shared" si="10"/>
        <v>164.019375</v>
      </c>
      <c r="M256" s="7">
        <f t="shared" si="11"/>
        <v>0.52534722222221752</v>
      </c>
    </row>
    <row r="257" spans="1:13">
      <c r="A257">
        <v>2500</v>
      </c>
      <c r="B257" s="2">
        <f t="shared" si="9"/>
        <v>2.8935185185185185E-2</v>
      </c>
      <c r="C257">
        <v>3640</v>
      </c>
      <c r="D257">
        <v>3650</v>
      </c>
      <c r="E257">
        <v>3663</v>
      </c>
      <c r="F257">
        <v>3647</v>
      </c>
      <c r="G257">
        <v>3637</v>
      </c>
      <c r="H257">
        <v>3648</v>
      </c>
      <c r="I257">
        <v>3694</v>
      </c>
      <c r="J257">
        <v>3579</v>
      </c>
      <c r="K257">
        <v>29158</v>
      </c>
      <c r="L257" s="4">
        <f t="shared" si="10"/>
        <v>164.01375000000002</v>
      </c>
      <c r="M257" s="7">
        <f t="shared" si="11"/>
        <v>0.52546296296295825</v>
      </c>
    </row>
    <row r="258" spans="1:13">
      <c r="A258">
        <v>2510</v>
      </c>
      <c r="B258" s="2">
        <f t="shared" si="9"/>
        <v>2.9050925925925928E-2</v>
      </c>
      <c r="C258">
        <v>3640</v>
      </c>
      <c r="D258">
        <v>3650</v>
      </c>
      <c r="E258">
        <v>3663</v>
      </c>
      <c r="F258">
        <v>3647</v>
      </c>
      <c r="G258">
        <v>3637</v>
      </c>
      <c r="H258">
        <v>3648</v>
      </c>
      <c r="I258">
        <v>3694</v>
      </c>
      <c r="J258">
        <v>3580</v>
      </c>
      <c r="K258">
        <v>29159</v>
      </c>
      <c r="L258" s="4">
        <f t="shared" si="10"/>
        <v>164.019375</v>
      </c>
      <c r="M258" s="7">
        <f t="shared" si="11"/>
        <v>0.52557870370369897</v>
      </c>
    </row>
    <row r="259" spans="1:13">
      <c r="A259">
        <v>2520</v>
      </c>
      <c r="B259" s="2">
        <f t="shared" si="9"/>
        <v>2.9166666666666664E-2</v>
      </c>
      <c r="C259">
        <v>3640</v>
      </c>
      <c r="D259">
        <v>3650</v>
      </c>
      <c r="E259">
        <v>3663</v>
      </c>
      <c r="F259">
        <v>3647</v>
      </c>
      <c r="G259">
        <v>3637</v>
      </c>
      <c r="H259">
        <v>3648</v>
      </c>
      <c r="I259">
        <v>3694</v>
      </c>
      <c r="J259">
        <v>3580</v>
      </c>
      <c r="K259">
        <v>29159</v>
      </c>
      <c r="L259" s="4">
        <f t="shared" si="10"/>
        <v>164.019375</v>
      </c>
      <c r="M259" s="7">
        <f t="shared" si="11"/>
        <v>0.52569444444443969</v>
      </c>
    </row>
    <row r="260" spans="1:13">
      <c r="A260">
        <v>2530</v>
      </c>
      <c r="B260" s="2">
        <f t="shared" si="9"/>
        <v>2.9282407407407406E-2</v>
      </c>
      <c r="C260">
        <v>3640</v>
      </c>
      <c r="D260">
        <v>3650</v>
      </c>
      <c r="E260">
        <v>3663</v>
      </c>
      <c r="F260">
        <v>3646</v>
      </c>
      <c r="G260">
        <v>3637</v>
      </c>
      <c r="H260">
        <v>3648</v>
      </c>
      <c r="I260">
        <v>3694</v>
      </c>
      <c r="J260">
        <v>3581</v>
      </c>
      <c r="K260">
        <v>29159</v>
      </c>
      <c r="L260" s="4">
        <f t="shared" si="10"/>
        <v>164.019375</v>
      </c>
      <c r="M260" s="7">
        <f t="shared" si="11"/>
        <v>0.52581018518518041</v>
      </c>
    </row>
    <row r="261" spans="1:13">
      <c r="A261">
        <v>2540</v>
      </c>
      <c r="B261" s="2">
        <f t="shared" si="9"/>
        <v>2.9398148148148149E-2</v>
      </c>
      <c r="C261">
        <v>3640</v>
      </c>
      <c r="D261">
        <v>3650</v>
      </c>
      <c r="E261">
        <v>3663</v>
      </c>
      <c r="F261">
        <v>3646</v>
      </c>
      <c r="G261">
        <v>3637</v>
      </c>
      <c r="H261">
        <v>3648</v>
      </c>
      <c r="I261">
        <v>3694</v>
      </c>
      <c r="J261">
        <v>3582</v>
      </c>
      <c r="K261">
        <v>29160</v>
      </c>
      <c r="L261" s="4">
        <f t="shared" si="10"/>
        <v>164.02500000000001</v>
      </c>
      <c r="M261" s="7">
        <f t="shared" si="11"/>
        <v>0.52592592592592113</v>
      </c>
    </row>
    <row r="262" spans="1:13">
      <c r="A262">
        <v>2550</v>
      </c>
      <c r="B262" s="2">
        <f t="shared" si="9"/>
        <v>2.9513888888888892E-2</v>
      </c>
      <c r="C262">
        <v>3640</v>
      </c>
      <c r="D262">
        <v>3650</v>
      </c>
      <c r="E262">
        <v>3663</v>
      </c>
      <c r="F262">
        <v>3646</v>
      </c>
      <c r="G262">
        <v>3637</v>
      </c>
      <c r="H262">
        <v>3648</v>
      </c>
      <c r="I262">
        <v>3694</v>
      </c>
      <c r="J262">
        <v>3584</v>
      </c>
      <c r="K262">
        <v>29162</v>
      </c>
      <c r="L262" s="4">
        <f t="shared" si="10"/>
        <v>164.03625</v>
      </c>
      <c r="M262" s="7">
        <f t="shared" si="11"/>
        <v>0.52604166666666186</v>
      </c>
    </row>
    <row r="263" spans="1:13">
      <c r="A263">
        <v>2560</v>
      </c>
      <c r="B263" s="2">
        <f t="shared" si="9"/>
        <v>2.9629629629629627E-2</v>
      </c>
      <c r="C263">
        <v>3640</v>
      </c>
      <c r="D263">
        <v>3650</v>
      </c>
      <c r="E263">
        <v>3663</v>
      </c>
      <c r="F263">
        <v>3646</v>
      </c>
      <c r="G263">
        <v>3637</v>
      </c>
      <c r="H263">
        <v>3648</v>
      </c>
      <c r="I263">
        <v>3694</v>
      </c>
      <c r="J263">
        <v>3584</v>
      </c>
      <c r="K263">
        <v>29162</v>
      </c>
      <c r="L263" s="4">
        <f t="shared" si="10"/>
        <v>164.03625</v>
      </c>
      <c r="M263" s="7">
        <f t="shared" si="11"/>
        <v>0.52615740740740258</v>
      </c>
    </row>
    <row r="264" spans="1:13">
      <c r="A264">
        <v>2570</v>
      </c>
      <c r="B264" s="2">
        <f t="shared" ref="B264:B301" si="12">TIME(0,0,A264)</f>
        <v>2.974537037037037E-2</v>
      </c>
      <c r="C264">
        <v>3640</v>
      </c>
      <c r="D264">
        <v>3650</v>
      </c>
      <c r="E264">
        <v>3663</v>
      </c>
      <c r="F264">
        <v>3646</v>
      </c>
      <c r="G264">
        <v>3637</v>
      </c>
      <c r="H264">
        <v>3648</v>
      </c>
      <c r="I264">
        <v>3693</v>
      </c>
      <c r="J264">
        <v>3584</v>
      </c>
      <c r="K264">
        <v>29161</v>
      </c>
      <c r="L264" s="4">
        <f t="shared" ref="L264:L301" si="13">K264/1000*45/8</f>
        <v>164.03062500000001</v>
      </c>
      <c r="M264" s="7">
        <f t="shared" si="11"/>
        <v>0.5262731481481433</v>
      </c>
    </row>
    <row r="265" spans="1:13">
      <c r="A265">
        <v>2580</v>
      </c>
      <c r="B265" s="2">
        <f t="shared" si="12"/>
        <v>2.9861111111111113E-2</v>
      </c>
      <c r="C265">
        <v>3640</v>
      </c>
      <c r="D265">
        <v>3650</v>
      </c>
      <c r="E265">
        <v>3663</v>
      </c>
      <c r="F265">
        <v>3646</v>
      </c>
      <c r="G265">
        <v>3637</v>
      </c>
      <c r="H265">
        <v>3648</v>
      </c>
      <c r="I265">
        <v>3693</v>
      </c>
      <c r="J265">
        <v>3584</v>
      </c>
      <c r="K265">
        <v>29161</v>
      </c>
      <c r="L265" s="4">
        <f t="shared" si="13"/>
        <v>164.03062500000001</v>
      </c>
      <c r="M265" s="7">
        <f t="shared" ref="M265:M301" si="14">M264 + TIME(0,0,10)</f>
        <v>0.52638888888888402</v>
      </c>
    </row>
    <row r="266" spans="1:13">
      <c r="A266">
        <v>2590</v>
      </c>
      <c r="B266" s="2">
        <f t="shared" si="12"/>
        <v>2.9976851851851852E-2</v>
      </c>
      <c r="C266">
        <v>3640</v>
      </c>
      <c r="D266">
        <v>3650</v>
      </c>
      <c r="E266">
        <v>3663</v>
      </c>
      <c r="F266">
        <v>3646</v>
      </c>
      <c r="G266">
        <v>3637</v>
      </c>
      <c r="H266">
        <v>3648</v>
      </c>
      <c r="I266">
        <v>3693</v>
      </c>
      <c r="J266">
        <v>3584</v>
      </c>
      <c r="K266">
        <v>29161</v>
      </c>
      <c r="L266" s="4">
        <f t="shared" si="13"/>
        <v>164.03062500000001</v>
      </c>
      <c r="M266" s="7">
        <f t="shared" si="14"/>
        <v>0.52650462962962474</v>
      </c>
    </row>
    <row r="267" spans="1:13">
      <c r="A267">
        <v>2600</v>
      </c>
      <c r="B267" s="2">
        <f t="shared" si="12"/>
        <v>3.0092592592592591E-2</v>
      </c>
      <c r="C267">
        <v>3640</v>
      </c>
      <c r="D267">
        <v>3650</v>
      </c>
      <c r="E267">
        <v>3663</v>
      </c>
      <c r="F267">
        <v>3646</v>
      </c>
      <c r="G267">
        <v>3637</v>
      </c>
      <c r="H267">
        <v>3648</v>
      </c>
      <c r="I267">
        <v>3693</v>
      </c>
      <c r="J267">
        <v>3584</v>
      </c>
      <c r="K267">
        <v>29161</v>
      </c>
      <c r="L267" s="4">
        <f t="shared" si="13"/>
        <v>164.03062500000001</v>
      </c>
      <c r="M267" s="7">
        <f t="shared" si="14"/>
        <v>0.52662037037036546</v>
      </c>
    </row>
    <row r="268" spans="1:13">
      <c r="A268">
        <v>2610</v>
      </c>
      <c r="B268" s="2">
        <f t="shared" si="12"/>
        <v>3.0208333333333334E-2</v>
      </c>
      <c r="C268">
        <v>3640</v>
      </c>
      <c r="D268">
        <v>3650</v>
      </c>
      <c r="E268">
        <v>3663</v>
      </c>
      <c r="F268">
        <v>3645</v>
      </c>
      <c r="G268">
        <v>3637</v>
      </c>
      <c r="H268">
        <v>3648</v>
      </c>
      <c r="I268">
        <v>3693</v>
      </c>
      <c r="J268">
        <v>3584</v>
      </c>
      <c r="K268">
        <v>29160</v>
      </c>
      <c r="L268" s="4">
        <f t="shared" si="13"/>
        <v>164.02500000000001</v>
      </c>
      <c r="M268" s="7">
        <f t="shared" si="14"/>
        <v>0.52673611111110619</v>
      </c>
    </row>
    <row r="269" spans="1:13">
      <c r="A269">
        <v>2620</v>
      </c>
      <c r="B269" s="2">
        <f t="shared" si="12"/>
        <v>3.0324074074074073E-2</v>
      </c>
      <c r="C269">
        <v>3640</v>
      </c>
      <c r="D269">
        <v>3650</v>
      </c>
      <c r="E269">
        <v>3663</v>
      </c>
      <c r="F269">
        <v>3647</v>
      </c>
      <c r="G269">
        <v>3637</v>
      </c>
      <c r="H269">
        <v>3648</v>
      </c>
      <c r="I269">
        <v>3692</v>
      </c>
      <c r="J269">
        <v>3584</v>
      </c>
      <c r="K269">
        <v>29161</v>
      </c>
      <c r="L269" s="4">
        <f t="shared" si="13"/>
        <v>164.03062500000001</v>
      </c>
      <c r="M269" s="7">
        <f t="shared" si="14"/>
        <v>0.52685185185184691</v>
      </c>
    </row>
    <row r="270" spans="1:13">
      <c r="A270">
        <v>2630</v>
      </c>
      <c r="B270" s="2">
        <f t="shared" si="12"/>
        <v>3.0439814814814819E-2</v>
      </c>
      <c r="C270">
        <v>3640</v>
      </c>
      <c r="D270">
        <v>3650</v>
      </c>
      <c r="E270">
        <v>3663</v>
      </c>
      <c r="F270">
        <v>3646</v>
      </c>
      <c r="G270">
        <v>3637</v>
      </c>
      <c r="H270">
        <v>3648</v>
      </c>
      <c r="I270">
        <v>3692</v>
      </c>
      <c r="J270">
        <v>3584</v>
      </c>
      <c r="K270">
        <v>29160</v>
      </c>
      <c r="L270" s="4">
        <f t="shared" si="13"/>
        <v>164.02500000000001</v>
      </c>
      <c r="M270" s="7">
        <f t="shared" si="14"/>
        <v>0.52696759259258763</v>
      </c>
    </row>
    <row r="271" spans="1:13">
      <c r="A271">
        <v>2640</v>
      </c>
      <c r="B271" s="2">
        <f t="shared" si="12"/>
        <v>3.0555555555555555E-2</v>
      </c>
      <c r="C271">
        <v>3640</v>
      </c>
      <c r="D271">
        <v>3650</v>
      </c>
      <c r="E271">
        <v>3663</v>
      </c>
      <c r="F271">
        <v>3646</v>
      </c>
      <c r="G271">
        <v>3637</v>
      </c>
      <c r="H271">
        <v>3648</v>
      </c>
      <c r="I271">
        <v>3692</v>
      </c>
      <c r="J271">
        <v>3584</v>
      </c>
      <c r="K271">
        <v>29160</v>
      </c>
      <c r="L271" s="4">
        <f t="shared" si="13"/>
        <v>164.02500000000001</v>
      </c>
      <c r="M271" s="7">
        <f t="shared" si="14"/>
        <v>0.52708333333332835</v>
      </c>
    </row>
    <row r="272" spans="1:13">
      <c r="A272">
        <v>2650</v>
      </c>
      <c r="B272" s="2">
        <f t="shared" si="12"/>
        <v>3.0671296296296294E-2</v>
      </c>
      <c r="C272">
        <v>3640</v>
      </c>
      <c r="D272">
        <v>3650</v>
      </c>
      <c r="E272">
        <v>3663</v>
      </c>
      <c r="F272">
        <v>3646</v>
      </c>
      <c r="G272">
        <v>3637</v>
      </c>
      <c r="H272">
        <v>3648</v>
      </c>
      <c r="I272">
        <v>3692</v>
      </c>
      <c r="J272">
        <v>3584</v>
      </c>
      <c r="K272">
        <v>29160</v>
      </c>
      <c r="L272" s="4">
        <f t="shared" si="13"/>
        <v>164.02500000000001</v>
      </c>
      <c r="M272" s="7">
        <f t="shared" si="14"/>
        <v>0.52719907407406907</v>
      </c>
    </row>
    <row r="273" spans="1:13">
      <c r="A273">
        <v>2660</v>
      </c>
      <c r="B273" s="2">
        <f t="shared" si="12"/>
        <v>3.078703703703704E-2</v>
      </c>
      <c r="C273">
        <v>3640</v>
      </c>
      <c r="D273">
        <v>3650</v>
      </c>
      <c r="E273">
        <v>3663</v>
      </c>
      <c r="F273">
        <v>3646</v>
      </c>
      <c r="G273">
        <v>3637</v>
      </c>
      <c r="H273">
        <v>3648</v>
      </c>
      <c r="I273">
        <v>3692</v>
      </c>
      <c r="J273">
        <v>3584</v>
      </c>
      <c r="K273">
        <v>29160</v>
      </c>
      <c r="L273" s="4">
        <f t="shared" si="13"/>
        <v>164.02500000000001</v>
      </c>
      <c r="M273" s="7">
        <f t="shared" si="14"/>
        <v>0.5273148148148098</v>
      </c>
    </row>
    <row r="274" spans="1:13">
      <c r="A274">
        <v>2670</v>
      </c>
      <c r="B274" s="2">
        <f t="shared" si="12"/>
        <v>3.0902777777777779E-2</v>
      </c>
      <c r="C274">
        <v>3626</v>
      </c>
      <c r="D274">
        <v>3640</v>
      </c>
      <c r="E274">
        <v>3649</v>
      </c>
      <c r="F274">
        <v>3634</v>
      </c>
      <c r="G274">
        <v>3623</v>
      </c>
      <c r="H274">
        <v>3634</v>
      </c>
      <c r="I274">
        <v>3677</v>
      </c>
      <c r="J274">
        <v>3570</v>
      </c>
      <c r="K274">
        <v>29053</v>
      </c>
      <c r="L274" s="4">
        <f t="shared" si="13"/>
        <v>163.423125</v>
      </c>
      <c r="M274" s="7">
        <f t="shared" si="14"/>
        <v>0.52743055555555052</v>
      </c>
    </row>
    <row r="275" spans="1:13">
      <c r="A275">
        <v>2680</v>
      </c>
      <c r="B275" s="2">
        <f t="shared" si="12"/>
        <v>3.1018518518518515E-2</v>
      </c>
      <c r="C275">
        <v>3617</v>
      </c>
      <c r="D275">
        <v>3631</v>
      </c>
      <c r="E275">
        <v>3637</v>
      </c>
      <c r="F275">
        <v>3624</v>
      </c>
      <c r="G275">
        <v>3614</v>
      </c>
      <c r="H275">
        <v>3624</v>
      </c>
      <c r="I275">
        <v>3662</v>
      </c>
      <c r="J275">
        <v>3560</v>
      </c>
      <c r="K275">
        <v>28969</v>
      </c>
      <c r="L275" s="4">
        <f t="shared" si="13"/>
        <v>162.950625</v>
      </c>
      <c r="M275" s="7">
        <f t="shared" si="14"/>
        <v>0.52754629629629124</v>
      </c>
    </row>
    <row r="276" spans="1:13">
      <c r="A276">
        <v>2690</v>
      </c>
      <c r="B276" s="2">
        <f t="shared" si="12"/>
        <v>3.1134259259259261E-2</v>
      </c>
      <c r="C276">
        <v>3610</v>
      </c>
      <c r="D276">
        <v>3622</v>
      </c>
      <c r="E276">
        <v>3627</v>
      </c>
      <c r="F276">
        <v>3618</v>
      </c>
      <c r="G276">
        <v>3608</v>
      </c>
      <c r="H276">
        <v>3614</v>
      </c>
      <c r="I276">
        <v>3651</v>
      </c>
      <c r="J276">
        <v>3554</v>
      </c>
      <c r="K276">
        <v>28904</v>
      </c>
      <c r="L276" s="4">
        <f t="shared" si="13"/>
        <v>162.58500000000001</v>
      </c>
      <c r="M276" s="7">
        <f t="shared" si="14"/>
        <v>0.52766203703703196</v>
      </c>
    </row>
    <row r="277" spans="1:13">
      <c r="A277">
        <v>2700</v>
      </c>
      <c r="B277" s="2">
        <f t="shared" si="12"/>
        <v>3.125E-2</v>
      </c>
      <c r="C277">
        <v>3607</v>
      </c>
      <c r="D277">
        <v>3614</v>
      </c>
      <c r="E277">
        <v>3619</v>
      </c>
      <c r="F277">
        <v>3614</v>
      </c>
      <c r="G277">
        <v>3604</v>
      </c>
      <c r="H277">
        <v>3610</v>
      </c>
      <c r="I277">
        <v>3637</v>
      </c>
      <c r="J277">
        <v>3550</v>
      </c>
      <c r="K277">
        <v>28855</v>
      </c>
      <c r="L277" s="4">
        <f t="shared" si="13"/>
        <v>162.30937499999999</v>
      </c>
      <c r="M277" s="7">
        <f t="shared" si="14"/>
        <v>0.52777777777777268</v>
      </c>
    </row>
    <row r="278" spans="1:13">
      <c r="A278">
        <v>2710</v>
      </c>
      <c r="B278" s="2">
        <f t="shared" si="12"/>
        <v>3.1365740740740743E-2</v>
      </c>
      <c r="C278">
        <v>3602</v>
      </c>
      <c r="D278">
        <v>3617</v>
      </c>
      <c r="E278">
        <v>3614</v>
      </c>
      <c r="F278">
        <v>3609</v>
      </c>
      <c r="G278">
        <v>3599</v>
      </c>
      <c r="H278">
        <v>3606</v>
      </c>
      <c r="I278">
        <v>3627</v>
      </c>
      <c r="J278">
        <v>3545</v>
      </c>
      <c r="K278">
        <v>28819</v>
      </c>
      <c r="L278" s="4">
        <f t="shared" si="13"/>
        <v>162.106875</v>
      </c>
      <c r="M278" s="7">
        <f t="shared" si="14"/>
        <v>0.5278935185185134</v>
      </c>
    </row>
    <row r="279" spans="1:13">
      <c r="A279">
        <v>2720</v>
      </c>
      <c r="B279" s="2">
        <f t="shared" si="12"/>
        <v>3.1481481481481485E-2</v>
      </c>
      <c r="C279">
        <v>3602</v>
      </c>
      <c r="D279">
        <v>3610</v>
      </c>
      <c r="E279">
        <v>3609</v>
      </c>
      <c r="F279">
        <v>3606</v>
      </c>
      <c r="G279">
        <v>3597</v>
      </c>
      <c r="H279">
        <v>3601</v>
      </c>
      <c r="I279">
        <v>3620</v>
      </c>
      <c r="J279">
        <v>3541</v>
      </c>
      <c r="K279">
        <v>28786</v>
      </c>
      <c r="L279" s="4">
        <f t="shared" si="13"/>
        <v>161.92125000000001</v>
      </c>
      <c r="M279" s="7">
        <f t="shared" si="14"/>
        <v>0.52800925925925413</v>
      </c>
    </row>
    <row r="280" spans="1:13">
      <c r="A280">
        <v>2730</v>
      </c>
      <c r="B280" s="2">
        <f t="shared" si="12"/>
        <v>3.1597222222222221E-2</v>
      </c>
      <c r="C280">
        <v>3597</v>
      </c>
      <c r="D280">
        <v>3606</v>
      </c>
      <c r="E280">
        <v>3606</v>
      </c>
      <c r="F280">
        <v>3604</v>
      </c>
      <c r="G280">
        <v>3595</v>
      </c>
      <c r="H280">
        <v>3601</v>
      </c>
      <c r="I280">
        <v>3613</v>
      </c>
      <c r="J280">
        <v>3536</v>
      </c>
      <c r="K280">
        <v>28758</v>
      </c>
      <c r="L280" s="4">
        <f t="shared" si="13"/>
        <v>161.76374999999999</v>
      </c>
      <c r="M280" s="7">
        <f t="shared" si="14"/>
        <v>0.52812499999999485</v>
      </c>
    </row>
    <row r="281" spans="1:13">
      <c r="A281">
        <v>2740</v>
      </c>
      <c r="B281" s="2">
        <f t="shared" si="12"/>
        <v>3.1712962962962964E-2</v>
      </c>
      <c r="C281">
        <v>3597</v>
      </c>
      <c r="D281">
        <v>3606</v>
      </c>
      <c r="E281">
        <v>3604</v>
      </c>
      <c r="F281">
        <v>3603</v>
      </c>
      <c r="G281">
        <v>3595</v>
      </c>
      <c r="H281">
        <v>3596</v>
      </c>
      <c r="I281">
        <v>3608</v>
      </c>
      <c r="J281">
        <v>3532</v>
      </c>
      <c r="K281">
        <v>28741</v>
      </c>
      <c r="L281" s="4">
        <f t="shared" si="13"/>
        <v>161.668125</v>
      </c>
      <c r="M281" s="7">
        <f t="shared" si="14"/>
        <v>0.52824074074073557</v>
      </c>
    </row>
    <row r="282" spans="1:13">
      <c r="A282">
        <v>2750</v>
      </c>
      <c r="B282" s="2">
        <f t="shared" si="12"/>
        <v>3.1828703703703706E-2</v>
      </c>
      <c r="C282">
        <v>3596</v>
      </c>
      <c r="D282">
        <v>3607</v>
      </c>
      <c r="E282">
        <v>3602</v>
      </c>
      <c r="F282">
        <v>3599</v>
      </c>
      <c r="G282">
        <v>3590</v>
      </c>
      <c r="H282">
        <v>3596</v>
      </c>
      <c r="I282">
        <v>3604</v>
      </c>
      <c r="J282">
        <v>3531</v>
      </c>
      <c r="K282">
        <v>28725</v>
      </c>
      <c r="L282" s="4">
        <f t="shared" si="13"/>
        <v>161.578125</v>
      </c>
      <c r="M282" s="7">
        <f t="shared" si="14"/>
        <v>0.52835648148147629</v>
      </c>
    </row>
    <row r="283" spans="1:13">
      <c r="A283">
        <v>2760</v>
      </c>
      <c r="B283" s="2">
        <f t="shared" si="12"/>
        <v>3.1944444444444449E-2</v>
      </c>
      <c r="C283">
        <v>3592</v>
      </c>
      <c r="D283">
        <v>3602</v>
      </c>
      <c r="E283">
        <v>3599</v>
      </c>
      <c r="F283">
        <v>3599</v>
      </c>
      <c r="G283">
        <v>3590</v>
      </c>
      <c r="H283">
        <v>3595</v>
      </c>
      <c r="I283">
        <v>3603</v>
      </c>
      <c r="J283">
        <v>3526</v>
      </c>
      <c r="K283">
        <v>28706</v>
      </c>
      <c r="L283" s="4">
        <f t="shared" si="13"/>
        <v>161.47125</v>
      </c>
      <c r="M283" s="7">
        <f t="shared" si="14"/>
        <v>0.52847222222221701</v>
      </c>
    </row>
    <row r="284" spans="1:13">
      <c r="A284">
        <v>2770</v>
      </c>
      <c r="B284" s="2">
        <f t="shared" si="12"/>
        <v>3.2060185185185185E-2</v>
      </c>
      <c r="C284">
        <v>3592</v>
      </c>
      <c r="D284">
        <v>3602</v>
      </c>
      <c r="E284">
        <v>3599</v>
      </c>
      <c r="F284">
        <v>3598</v>
      </c>
      <c r="G284">
        <v>3590</v>
      </c>
      <c r="H284">
        <v>3591</v>
      </c>
      <c r="I284">
        <v>3598</v>
      </c>
      <c r="J284">
        <v>3526</v>
      </c>
      <c r="K284">
        <v>28696</v>
      </c>
      <c r="L284" s="4">
        <f t="shared" si="13"/>
        <v>161.41500000000002</v>
      </c>
      <c r="M284" s="7">
        <f t="shared" si="14"/>
        <v>0.52858796296295774</v>
      </c>
    </row>
    <row r="285" spans="1:13">
      <c r="A285">
        <v>2780</v>
      </c>
      <c r="B285" s="2">
        <f t="shared" si="12"/>
        <v>3.2175925925925927E-2</v>
      </c>
      <c r="C285">
        <v>3592</v>
      </c>
      <c r="D285">
        <v>3602</v>
      </c>
      <c r="E285">
        <v>3597</v>
      </c>
      <c r="F285">
        <v>3596</v>
      </c>
      <c r="G285">
        <v>3588</v>
      </c>
      <c r="H285">
        <v>3591</v>
      </c>
      <c r="I285">
        <v>3598</v>
      </c>
      <c r="J285">
        <v>3521</v>
      </c>
      <c r="K285">
        <v>28685</v>
      </c>
      <c r="L285" s="4">
        <f t="shared" si="13"/>
        <v>161.35312500000001</v>
      </c>
      <c r="M285" s="7">
        <f t="shared" si="14"/>
        <v>0.52870370370369846</v>
      </c>
    </row>
    <row r="286" spans="1:13">
      <c r="A286">
        <v>2790</v>
      </c>
      <c r="B286" s="2">
        <f t="shared" si="12"/>
        <v>3.229166666666667E-2</v>
      </c>
      <c r="C286">
        <v>3592</v>
      </c>
      <c r="D286">
        <v>3600</v>
      </c>
      <c r="E286">
        <v>3595</v>
      </c>
      <c r="F286">
        <v>3595</v>
      </c>
      <c r="G286">
        <v>3586</v>
      </c>
      <c r="H286">
        <v>3591</v>
      </c>
      <c r="I286">
        <v>3597</v>
      </c>
      <c r="J286">
        <v>3521</v>
      </c>
      <c r="K286">
        <v>28677</v>
      </c>
      <c r="L286" s="4">
        <f t="shared" si="13"/>
        <v>161.30812499999999</v>
      </c>
      <c r="M286" s="7">
        <f t="shared" si="14"/>
        <v>0.52881944444443918</v>
      </c>
    </row>
    <row r="287" spans="1:13">
      <c r="A287">
        <v>2800</v>
      </c>
      <c r="B287" s="2">
        <f t="shared" si="12"/>
        <v>3.2407407407407406E-2</v>
      </c>
      <c r="C287">
        <v>3587</v>
      </c>
      <c r="D287">
        <v>3598</v>
      </c>
      <c r="E287">
        <v>3595</v>
      </c>
      <c r="F287">
        <v>3595</v>
      </c>
      <c r="G287">
        <v>3585</v>
      </c>
      <c r="H287">
        <v>3591</v>
      </c>
      <c r="I287">
        <v>3593</v>
      </c>
      <c r="J287">
        <v>3519</v>
      </c>
      <c r="K287">
        <v>28663</v>
      </c>
      <c r="L287" s="4">
        <f t="shared" si="13"/>
        <v>161.229375</v>
      </c>
      <c r="M287" s="7">
        <f t="shared" si="14"/>
        <v>0.5289351851851799</v>
      </c>
    </row>
    <row r="288" spans="1:13">
      <c r="A288">
        <v>2810</v>
      </c>
      <c r="B288" s="2">
        <f t="shared" si="12"/>
        <v>3.2523148148148148E-2</v>
      </c>
      <c r="C288">
        <v>3587</v>
      </c>
      <c r="D288">
        <v>3598</v>
      </c>
      <c r="E288">
        <v>3595</v>
      </c>
      <c r="F288">
        <v>3595</v>
      </c>
      <c r="G288">
        <v>3585</v>
      </c>
      <c r="H288">
        <v>3588</v>
      </c>
      <c r="I288">
        <v>3593</v>
      </c>
      <c r="J288">
        <v>3517</v>
      </c>
      <c r="K288">
        <v>28658</v>
      </c>
      <c r="L288" s="4">
        <f t="shared" si="13"/>
        <v>161.20125000000002</v>
      </c>
      <c r="M288" s="7">
        <f t="shared" si="14"/>
        <v>0.52905092592592062</v>
      </c>
    </row>
    <row r="289" spans="1:13">
      <c r="A289">
        <v>2820</v>
      </c>
      <c r="B289" s="2">
        <f t="shared" si="12"/>
        <v>3.2638888888888891E-2</v>
      </c>
      <c r="C289">
        <v>3587</v>
      </c>
      <c r="D289">
        <v>3598</v>
      </c>
      <c r="E289">
        <v>3595</v>
      </c>
      <c r="F289">
        <v>3592</v>
      </c>
      <c r="G289">
        <v>3585</v>
      </c>
      <c r="H289">
        <v>3586</v>
      </c>
      <c r="I289">
        <v>3592</v>
      </c>
      <c r="J289">
        <v>3517</v>
      </c>
      <c r="K289">
        <v>28652</v>
      </c>
      <c r="L289" s="4">
        <f t="shared" si="13"/>
        <v>161.16750000000002</v>
      </c>
      <c r="M289" s="7">
        <f t="shared" si="14"/>
        <v>0.52916666666666134</v>
      </c>
    </row>
    <row r="290" spans="1:13">
      <c r="A290">
        <v>2830</v>
      </c>
      <c r="B290" s="2">
        <f t="shared" si="12"/>
        <v>3.2754629629629627E-2</v>
      </c>
      <c r="C290">
        <v>3586</v>
      </c>
      <c r="D290">
        <v>3595</v>
      </c>
      <c r="E290">
        <v>3592</v>
      </c>
      <c r="F290">
        <v>3590</v>
      </c>
      <c r="G290">
        <v>3584</v>
      </c>
      <c r="H290">
        <v>3586</v>
      </c>
      <c r="I290">
        <v>3591</v>
      </c>
      <c r="J290">
        <v>3512</v>
      </c>
      <c r="K290">
        <v>28636</v>
      </c>
      <c r="L290" s="4">
        <f t="shared" si="13"/>
        <v>161.07749999999999</v>
      </c>
      <c r="M290" s="7">
        <f t="shared" si="14"/>
        <v>0.52928240740740207</v>
      </c>
    </row>
    <row r="291" spans="1:13">
      <c r="A291">
        <v>2840</v>
      </c>
      <c r="B291" s="2">
        <f t="shared" si="12"/>
        <v>3.2870370370370376E-2</v>
      </c>
      <c r="C291">
        <v>3584</v>
      </c>
      <c r="D291">
        <v>3592</v>
      </c>
      <c r="E291">
        <v>3590</v>
      </c>
      <c r="F291">
        <v>3590</v>
      </c>
      <c r="G291">
        <v>3580</v>
      </c>
      <c r="H291">
        <v>3586</v>
      </c>
      <c r="I291">
        <v>3588</v>
      </c>
      <c r="J291">
        <v>3512</v>
      </c>
      <c r="K291">
        <v>28622</v>
      </c>
      <c r="L291" s="4">
        <f t="shared" si="13"/>
        <v>160.99875</v>
      </c>
      <c r="M291" s="7">
        <f t="shared" si="14"/>
        <v>0.52939814814814279</v>
      </c>
    </row>
    <row r="292" spans="1:13">
      <c r="A292">
        <v>2850</v>
      </c>
      <c r="B292" s="2">
        <f t="shared" si="12"/>
        <v>3.2986111111111112E-2</v>
      </c>
      <c r="C292">
        <v>3582</v>
      </c>
      <c r="D292">
        <v>3594</v>
      </c>
      <c r="E292">
        <v>3590</v>
      </c>
      <c r="F292">
        <v>3590</v>
      </c>
      <c r="G292">
        <v>3580</v>
      </c>
      <c r="H292">
        <v>3586</v>
      </c>
      <c r="I292">
        <v>3588</v>
      </c>
      <c r="J292">
        <v>3512</v>
      </c>
      <c r="K292">
        <v>28622</v>
      </c>
      <c r="L292" s="4">
        <f t="shared" si="13"/>
        <v>160.99875</v>
      </c>
      <c r="M292" s="7">
        <f t="shared" si="14"/>
        <v>0.52951388888888351</v>
      </c>
    </row>
    <row r="293" spans="1:13">
      <c r="A293">
        <v>2860</v>
      </c>
      <c r="B293" s="2">
        <f t="shared" si="12"/>
        <v>3.3101851851851848E-2</v>
      </c>
      <c r="C293">
        <v>3582</v>
      </c>
      <c r="D293">
        <v>3594</v>
      </c>
      <c r="E293">
        <v>3590</v>
      </c>
      <c r="F293">
        <v>3588</v>
      </c>
      <c r="G293">
        <v>3580</v>
      </c>
      <c r="H293">
        <v>3586</v>
      </c>
      <c r="I293">
        <v>3588</v>
      </c>
      <c r="J293">
        <v>3507</v>
      </c>
      <c r="K293">
        <v>28615</v>
      </c>
      <c r="L293" s="4">
        <f t="shared" si="13"/>
        <v>160.95937499999999</v>
      </c>
      <c r="M293" s="7">
        <f t="shared" si="14"/>
        <v>0.52962962962962423</v>
      </c>
    </row>
    <row r="294" spans="1:13">
      <c r="A294">
        <v>2870</v>
      </c>
      <c r="B294" s="2">
        <f t="shared" si="12"/>
        <v>3.3217592592592597E-2</v>
      </c>
      <c r="C294">
        <v>3582</v>
      </c>
      <c r="D294">
        <v>3590</v>
      </c>
      <c r="E294">
        <v>3590</v>
      </c>
      <c r="F294">
        <v>3585</v>
      </c>
      <c r="G294">
        <v>3580</v>
      </c>
      <c r="H294">
        <v>3581</v>
      </c>
      <c r="I294">
        <v>3588</v>
      </c>
      <c r="J294">
        <v>3507</v>
      </c>
      <c r="K294">
        <v>28603</v>
      </c>
      <c r="L294" s="4">
        <f t="shared" si="13"/>
        <v>160.891875</v>
      </c>
      <c r="M294" s="7">
        <f t="shared" si="14"/>
        <v>0.52974537037036495</v>
      </c>
    </row>
    <row r="295" spans="1:13">
      <c r="A295">
        <v>2880</v>
      </c>
      <c r="B295" s="2">
        <f t="shared" si="12"/>
        <v>3.3333333333333333E-2</v>
      </c>
      <c r="C295">
        <v>3581</v>
      </c>
      <c r="D295">
        <v>3586</v>
      </c>
      <c r="E295">
        <v>3588</v>
      </c>
      <c r="F295">
        <v>3585</v>
      </c>
      <c r="G295">
        <v>3579</v>
      </c>
      <c r="H295">
        <v>3581</v>
      </c>
      <c r="I295">
        <v>3587</v>
      </c>
      <c r="J295">
        <v>3507</v>
      </c>
      <c r="K295">
        <v>28594</v>
      </c>
      <c r="L295" s="4">
        <f t="shared" si="13"/>
        <v>160.84125</v>
      </c>
      <c r="M295" s="7">
        <f t="shared" si="14"/>
        <v>0.52986111111110568</v>
      </c>
    </row>
    <row r="296" spans="1:13">
      <c r="A296">
        <v>2890</v>
      </c>
      <c r="B296" s="2">
        <f t="shared" si="12"/>
        <v>3.3449074074074069E-2</v>
      </c>
      <c r="C296">
        <v>3578</v>
      </c>
      <c r="D296">
        <v>3589</v>
      </c>
      <c r="E296">
        <v>3585</v>
      </c>
      <c r="F296">
        <v>3585</v>
      </c>
      <c r="G296">
        <v>3576</v>
      </c>
      <c r="H296">
        <v>3581</v>
      </c>
      <c r="I296">
        <v>3586</v>
      </c>
      <c r="J296">
        <v>3506</v>
      </c>
      <c r="K296">
        <v>28586</v>
      </c>
      <c r="L296" s="4">
        <f t="shared" si="13"/>
        <v>160.79624999999999</v>
      </c>
      <c r="M296" s="7">
        <f t="shared" si="14"/>
        <v>0.5299768518518464</v>
      </c>
    </row>
    <row r="297" spans="1:13">
      <c r="A297">
        <v>2900</v>
      </c>
      <c r="B297" s="2">
        <f t="shared" si="12"/>
        <v>3.3564814814814818E-2</v>
      </c>
      <c r="C297">
        <v>3578</v>
      </c>
      <c r="D297">
        <v>3589</v>
      </c>
      <c r="E297">
        <v>3585</v>
      </c>
      <c r="F297">
        <v>3585</v>
      </c>
      <c r="G297">
        <v>3575</v>
      </c>
      <c r="H297">
        <v>3581</v>
      </c>
      <c r="I297">
        <v>3584</v>
      </c>
      <c r="J297">
        <v>3502</v>
      </c>
      <c r="K297">
        <v>28579</v>
      </c>
      <c r="L297" s="4">
        <f t="shared" si="13"/>
        <v>160.75687500000001</v>
      </c>
      <c r="M297" s="7">
        <f t="shared" si="14"/>
        <v>0.53009259259258712</v>
      </c>
    </row>
    <row r="298" spans="1:13">
      <c r="A298">
        <v>2910</v>
      </c>
      <c r="B298" s="2">
        <f t="shared" si="12"/>
        <v>3.3680555555555554E-2</v>
      </c>
      <c r="C298">
        <v>3578</v>
      </c>
      <c r="D298">
        <v>3587</v>
      </c>
      <c r="E298">
        <v>3585</v>
      </c>
      <c r="F298">
        <v>3584</v>
      </c>
      <c r="G298">
        <v>3575</v>
      </c>
      <c r="H298">
        <v>3581</v>
      </c>
      <c r="I298">
        <v>3584</v>
      </c>
      <c r="J298">
        <v>3502</v>
      </c>
      <c r="K298">
        <v>28576</v>
      </c>
      <c r="L298" s="4">
        <f t="shared" si="13"/>
        <v>160.74</v>
      </c>
      <c r="M298" s="7">
        <f t="shared" si="14"/>
        <v>0.53020833333332784</v>
      </c>
    </row>
    <row r="299" spans="1:13">
      <c r="A299">
        <v>2920</v>
      </c>
      <c r="B299" s="2">
        <f t="shared" si="12"/>
        <v>3.3796296296296297E-2</v>
      </c>
      <c r="C299">
        <v>3578</v>
      </c>
      <c r="D299">
        <v>3580</v>
      </c>
      <c r="E299">
        <v>3585</v>
      </c>
      <c r="F299">
        <v>3580</v>
      </c>
      <c r="G299">
        <v>3575</v>
      </c>
      <c r="H299">
        <v>3580</v>
      </c>
      <c r="I299">
        <v>3584</v>
      </c>
      <c r="J299">
        <v>3502</v>
      </c>
      <c r="K299">
        <v>28564</v>
      </c>
      <c r="L299" s="4">
        <f t="shared" si="13"/>
        <v>160.67250000000001</v>
      </c>
      <c r="M299" s="7">
        <f t="shared" si="14"/>
        <v>0.53032407407406856</v>
      </c>
    </row>
    <row r="300" spans="1:13">
      <c r="A300">
        <v>2930</v>
      </c>
      <c r="B300" s="2">
        <f t="shared" si="12"/>
        <v>3.3912037037037039E-2</v>
      </c>
      <c r="C300">
        <v>3576</v>
      </c>
      <c r="D300">
        <v>3582</v>
      </c>
      <c r="E300">
        <v>3584</v>
      </c>
      <c r="F300">
        <v>3580</v>
      </c>
      <c r="G300">
        <v>3575</v>
      </c>
      <c r="H300">
        <v>3576</v>
      </c>
      <c r="I300">
        <v>3584</v>
      </c>
      <c r="J300">
        <v>3501</v>
      </c>
      <c r="K300">
        <v>28558</v>
      </c>
      <c r="L300" s="4">
        <f t="shared" si="13"/>
        <v>160.63874999999999</v>
      </c>
      <c r="M300" s="7">
        <f t="shared" si="14"/>
        <v>0.53043981481480929</v>
      </c>
    </row>
    <row r="301" spans="1:13">
      <c r="A301">
        <v>2940</v>
      </c>
      <c r="B301" s="2">
        <f t="shared" si="12"/>
        <v>3.4027777777777775E-2</v>
      </c>
      <c r="C301">
        <v>3573</v>
      </c>
      <c r="D301">
        <v>3585</v>
      </c>
      <c r="E301">
        <v>3580</v>
      </c>
      <c r="F301">
        <v>3580</v>
      </c>
      <c r="G301">
        <v>3575</v>
      </c>
      <c r="H301">
        <v>3576</v>
      </c>
      <c r="I301">
        <v>3584</v>
      </c>
      <c r="J301">
        <v>3497</v>
      </c>
      <c r="K301">
        <v>28550</v>
      </c>
      <c r="L301" s="4">
        <f t="shared" si="13"/>
        <v>160.59375</v>
      </c>
      <c r="M301" s="7">
        <f t="shared" si="14"/>
        <v>0.53055555555555001</v>
      </c>
    </row>
    <row r="302" spans="1:13">
      <c r="A302">
        <v>64</v>
      </c>
    </row>
  </sheetData>
  <conditionalFormatting sqref="C7:J301">
    <cfRule type="colorScale" priority="2">
      <colorScale>
        <cfvo type="num" val="3390"/>
        <cfvo type="max"/>
        <color rgb="FFFF7128"/>
        <color rgb="FFFFEF9C"/>
      </colorScale>
    </cfRule>
  </conditionalFormatting>
  <conditionalFormatting sqref="L7:L301">
    <cfRule type="dataBar" priority="1">
      <dataBar>
        <cfvo type="num" val="150"/>
        <cfvo type="num" val="175"/>
        <color rgb="FF638EC6"/>
      </dataBar>
      <extLst>
        <ext xmlns:x14="http://schemas.microsoft.com/office/spreadsheetml/2009/9/main" uri="{B025F937-C7B1-47D3-B67F-A62EFF666E3E}">
          <x14:id>{C5EB91BA-7625-4F4B-8837-4F1D9BCB49B2}</x14:id>
        </ext>
      </extLst>
    </cfRule>
  </conditionalFormatting>
  <pageMargins left="0.75" right="0.75" top="1" bottom="1" header="0.5" footer="0.5"/>
  <pageSetup paperSize="9" orientation="portrait" horizontalDpi="4294967292" verticalDpi="429496729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C5EB91BA-7625-4F4B-8837-4F1D9BCB49B2}">
            <x14:dataBar minLength="0" maxLength="100">
              <x14:cfvo type="num">
                <xm:f>150</xm:f>
              </x14:cfvo>
              <x14:cfvo type="num">
                <xm:f>175</xm:f>
              </x14:cfvo>
              <x14:negativeFillColor rgb="FFFF0000"/>
              <x14:axisColor rgb="FF000000"/>
            </x14:dataBar>
          </x14:cfRule>
          <xm:sqref>L7:L301</xm:sqref>
        </x14:conditionalFormatting>
      </x14:conditionalFormattings>
    </ex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"/>
  <sheetViews>
    <sheetView showRuler="0" workbookViewId="0">
      <selection activeCell="A7" sqref="A7"/>
    </sheetView>
  </sheetViews>
  <sheetFormatPr baseColWidth="10" defaultRowHeight="15" x14ac:dyDescent="0"/>
  <sheetData>
    <row r="1" spans="1:6">
      <c r="A1" s="6">
        <v>36</v>
      </c>
      <c r="B1" s="6">
        <v>23</v>
      </c>
      <c r="C1" s="6">
        <v>78</v>
      </c>
      <c r="D1" s="6">
        <v>76</v>
      </c>
      <c r="E1" s="6">
        <v>12</v>
      </c>
      <c r="F1" s="6">
        <v>10</v>
      </c>
    </row>
    <row r="2" spans="1:6">
      <c r="A2" s="6">
        <v>45</v>
      </c>
      <c r="B2" s="6">
        <v>64</v>
      </c>
      <c r="C2" s="6">
        <v>29</v>
      </c>
      <c r="D2" s="6">
        <v>82</v>
      </c>
      <c r="E2" s="6">
        <v>61</v>
      </c>
      <c r="F2" s="6">
        <v>16</v>
      </c>
    </row>
    <row r="3" spans="1:6">
      <c r="A3" s="6">
        <v>22</v>
      </c>
      <c r="B3" s="6">
        <v>87</v>
      </c>
      <c r="C3" s="6">
        <v>91</v>
      </c>
      <c r="D3" s="6">
        <v>22</v>
      </c>
      <c r="E3" s="6">
        <v>99</v>
      </c>
      <c r="F3" s="6">
        <v>33</v>
      </c>
    </row>
    <row r="4" spans="1:6">
      <c r="A4" s="6">
        <v>52</v>
      </c>
      <c r="B4" s="6">
        <v>66</v>
      </c>
      <c r="C4" s="6">
        <v>31</v>
      </c>
      <c r="D4" s="6">
        <v>44</v>
      </c>
      <c r="E4" s="6">
        <v>41</v>
      </c>
      <c r="F4" s="6">
        <v>79</v>
      </c>
    </row>
    <row r="6" spans="1:6">
      <c r="A6">
        <f ca="1">OFFSET(B2,1,2,1,1)</f>
        <v>22</v>
      </c>
      <c r="B6" t="s">
        <v>20</v>
      </c>
    </row>
    <row r="7" spans="1:6">
      <c r="A7">
        <f ca="1">SUM(OFFSET(B2,1,2,1,2))</f>
        <v>121</v>
      </c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Batts 38-45 Mon</vt:lpstr>
      <vt:lpstr>Sampling every Nth</vt:lpstr>
      <vt:lpstr>Tues,21aug-B38-B45</vt:lpstr>
      <vt:lpstr>Sheet6</vt:lpstr>
    </vt:vector>
  </TitlesOfParts>
  <Company>ECU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bdc Clarkson</dc:creator>
  <cp:lastModifiedBy>bdc Clarkson</cp:lastModifiedBy>
  <dcterms:created xsi:type="dcterms:W3CDTF">2012-08-20T16:18:35Z</dcterms:created>
  <dcterms:modified xsi:type="dcterms:W3CDTF">2012-08-22T17:34:43Z</dcterms:modified>
</cp:coreProperties>
</file>